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模板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<sst xmlns="http://schemas.openxmlformats.org/spreadsheetml/2006/main" count="92" uniqueCount="71">
  <si>
    <t xml:space="preserve">    项目支出绩效自评表</t>
  </si>
  <si>
    <t>（2024年度）</t>
  </si>
  <si>
    <t>项目名称</t>
  </si>
  <si>
    <t>外地进京建筑企业及北京市建筑业劳务企业综合管理</t>
  </si>
  <si>
    <t>主管部门</t>
  </si>
  <si>
    <t>北京市住房和城乡建设委员会</t>
  </si>
  <si>
    <t>实施单位</t>
  </si>
  <si>
    <t>北京市建筑业管理服务中心</t>
  </si>
  <si>
    <t>项目资金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</si>
  <si>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</si>
  <si>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</si>
  <si>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</si>
  <si>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</si>
  <si>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</si>
  <si>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</si>
  <si>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</si>
  <si>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</si>
  <si>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</si>
  <si>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>上年结转资金</t>
  </si>
  <si>
    <t>其他资金</t>
  </si>
  <si>
    <t>年度总体目标</t>
  </si>
  <si>
    <t>预期目标</t>
  </si>
  <si>
    <t>实际完成情况</t>
  </si>
  <si>
    <t>通过开展送清凉、送温暖活动，将市委市政府对一线农民工的关爱送到一线，带动各用工集团企业关心关爱农民工，形成大家广泛关注一线施工人员的良好氛围，让一线农民工愿意持续在京参与施工生产，为首都建设做贡献。通过赠送图书进重点项目，丰富一线党员、工人学习资料，切实学习党的创新理论和专业技能，提升理论水平和实际操作能力，发挥党员先锋作用和工匠劳模引领作用，促进施工生产和施工安全工作。</t>
  </si>
  <si>
    <t>7-8月份，开展送清凉慰问活动，覆盖22个项目10616人，12月份，开展送温暖慰问活动，覆盖23个项目8197人。7月份开展送图书进项目助力职工书屋建设活动，购买图书3050册赠送至10个项目。通过开展送清凉、送温暖、送图书活动，让建筑一线职工感受到了党和政府的关爱，丰富了施工项目的学习资料，帮助一线工人提升理论素养和技能水平。</t>
  </si>
  <si>
    <t>绩
效
指
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</si>
  <si>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</si>
  <si>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</si>
  <si>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</si>
  <si>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</si>
  <si>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</si>
  <si>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</si>
  <si>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成本指标</t>
  </si>
  <si>
    <t>经济成本指标</t>
  </si>
  <si>
    <t>使用资金25万元</t>
  </si>
  <si>
    <t>≤25万元</t>
  </si>
  <si>
    <t>25万元</t>
  </si>
  <si>
    <t>产出指标</t>
  </si>
  <si>
    <t>数量指标</t>
  </si>
  <si>
    <t>赠送图书共10个项目</t>
  </si>
  <si>
    <t>≥1000册</t>
  </si>
  <si>
    <t>3050册</t>
  </si>
  <si>
    <t>由于找到质优价廉的供货商，因此图书数量超计划较多，今后要提高对图书价格询价的精准程度。</t>
  </si>
  <si>
    <t>送清凉6个项目、送温暖6个项目</t>
  </si>
  <si>
    <t>≥0.8万人</t>
  </si>
  <si>
    <t>1.88万人</t>
  </si>
  <si>
    <t>送清凉、送温暖购买物资相对低值，覆盖人员和项目超预算，下一步准确测算，购买价值相对较高慰问品。</t>
  </si>
  <si>
    <t>质量指标</t>
  </si>
  <si>
    <t>选择党建、工会、建筑技能、安全施工方面的实用性书籍。</t>
  </si>
  <si>
    <t>优</t>
  </si>
  <si>
    <t>选择农民工常用可降暑、御寒的物品</t>
  </si>
  <si>
    <t>时效指标</t>
  </si>
  <si>
    <t>9月前开展送清凉、12月前开展送温暖</t>
  </si>
  <si>
    <t>≤12月</t>
  </si>
  <si>
    <t>12月</t>
  </si>
  <si>
    <t>结合七一党建开展，八月底前完成</t>
  </si>
  <si>
    <t>≤8月</t>
  </si>
  <si>
    <t>7月</t>
  </si>
  <si>
    <t>效益指标</t>
  </si>
  <si>
    <t>社会效益指标</t>
  </si>
  <si>
    <t>让一线农民工感受到政府的关心关爱</t>
  </si>
  <si>
    <t>方便一线党员农民工党员学习党的理论和相关技能</t>
  </si>
  <si>
    <t>学习的积极性有待进一步提升。下一步鼓励各项目支部利用工人夜校不断提升工人理论和技能水平。</t>
  </si>
  <si>
    <t>可持续影响指标</t>
  </si>
  <si>
    <t>推进农民工持续在京施工</t>
  </si>
  <si>
    <t>提高一线党员理论水平和工作积极性</t>
  </si>
  <si>
    <t>满意度指标</t>
  </si>
  <si>
    <t>服务对象满意度指标</t>
  </si>
  <si>
    <t>农民工满意度</t>
  </si>
  <si>
    <t>≥95%</t>
  </si>
  <si>
    <t>总分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</si>
</sst>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178" formatCode="0.000000_);[Red]\(0.000000\)"/>
    <numFmt numFmtId="179" formatCode="0.0000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0" fillId="14" borderId="0"/>
    <xf numFmtId="0" fontId="0" fillId="18" borderId="0"/>
    <xf numFmtId="0" fontId="7" fillId="20" borderId="0"/>
    <xf numFmtId="0" fontId="0" fillId="23" borderId="0"/>
    <xf numFmtId="0" fontId="0" fillId="13" borderId="0"/>
    <xf numFmtId="0" fontId="7" fillId="12" borderId="0"/>
    <xf numFmtId="0" fontId="0" fillId="11" borderId="0"/>
    <xf numFmtId="0" fontId="12" fillId="0" borderId="15"/>
    <xf numFmtId="0" fontId="16" fillId="0" borderId="0"/>
    <xf numFmtId="0" fontId="14" fillId="0" borderId="17"/>
    <xf numFmtId="9" fontId="0" fillId="0" borderId="0"/>
    <xf numFmtId="43" fontId="0" fillId="0" borderId="0"/>
    <xf numFmtId="0" fontId="21" fillId="0" borderId="13"/>
    <xf numFmtId="42" fontId="0" fillId="0" borderId="0"/>
    <xf numFmtId="0" fontId="7" fillId="17" borderId="0"/>
    <xf numFmtId="0" fontId="19" fillId="0" borderId="0"/>
    <xf numFmtId="0" fontId="0" fillId="29" borderId="0"/>
    <xf numFmtId="0" fontId="7" fillId="27" borderId="0"/>
    <xf numFmtId="0" fontId="10" fillId="0" borderId="13"/>
    <xf numFmtId="0" fontId="22" fillId="0" borderId="0"/>
    <xf numFmtId="0" fontId="0" fillId="25" borderId="0"/>
    <xf numFmtId="44" fontId="0" fillId="0" borderId="0"/>
    <xf numFmtId="0" fontId="0" fillId="15" borderId="0"/>
    <xf numFmtId="0" fontId="13" fillId="10" borderId="16"/>
    <xf numFmtId="0" fontId="23" fillId="0" borderId="0"/>
    <xf numFmtId="41" fontId="0" fillId="0" borderId="0"/>
    <xf numFmtId="0" fontId="7" fillId="26" borderId="0"/>
    <xf numFmtId="0" fontId="0" fillId="30" borderId="0"/>
    <xf numFmtId="0" fontId="7" fillId="19" borderId="0"/>
    <xf numFmtId="0" fontId="17" fillId="22" borderId="16"/>
    <xf numFmtId="0" fontId="11" fillId="10" borderId="14"/>
    <xf numFmtId="0" fontId="24" fillId="32" borderId="19"/>
    <xf numFmtId="0" fontId="18" fillId="0" borderId="18"/>
    <xf numFmtId="0" fontId="7" fillId="24" borderId="0"/>
    <xf numFmtId="0" fontId="7" fillId="28" borderId="0"/>
    <xf numFmtId="0" fontId="0" fillId="9" borderId="12"/>
    <xf numFmtId="0" fontId="20" fillId="0" borderId="0"/>
    <xf numFmtId="0" fontId="9" fillId="8" borderId="0"/>
    <xf numFmtId="0" fontId="12" fillId="0" borderId="0"/>
    <xf numFmtId="0" fontId="7" fillId="7" borderId="0"/>
    <xf numFmtId="0" fontId="15" fillId="21" borderId="0"/>
    <xf numFmtId="0" fontId="0" fillId="16" borderId="0"/>
    <xf numFmtId="0" fontId="8" fillId="6" borderId="0"/>
    <xf numFmtId="0" fontId="7" fillId="31" borderId="0"/>
    <xf numFmtId="0" fontId="0" fillId="5" borderId="0"/>
    <xf numFmtId="0" fontId="7" fillId="4" borderId="0"/>
    <xf numFmtId="0" fontId="0" fillId="3" borderId="0"/>
    <xf numFmtId="0" fontId="7" fillId="2" borderId="0"/>
  </cellStyleXfs>
  <cellXfs count="36">
    <xf numFmtId="0" fontId="0" fillId="0" borderId="0" xfId="0" applyAlignment="true">
      <alignment vertical="center"/>
    </xf>
    <xf numFmtId="0" fontId="0" fillId="0" borderId="0" xfId="0" applyAlignment="true" applyProtection="true">
      <alignment vertical="center"/>
      <protection locked="false"/>
    </xf>
    <xf numFmtId="0" fontId="1" fillId="0" borderId="0" xfId="0" applyFont="true" applyAlignment="true" applyProtection="true">
      <alignment horizontal="center" vertical="center"/>
      <protection locked="false"/>
    </xf>
    <xf numFmtId="0" fontId="0" fillId="0" borderId="0" xfId="0" applyAlignment="true" applyProtection="true">
      <protection locked="false"/>
    </xf>
    <xf numFmtId="0" fontId="2" fillId="0" borderId="0" xfId="0" applyFont="true" applyAlignment="true" applyProtection="true">
      <alignment horizontal="center" vertical="center"/>
      <protection locked="false"/>
    </xf>
    <xf numFmtId="0" fontId="2" fillId="0" borderId="1" xfId="0" applyFont="true" applyBorder="true" applyAlignment="true" applyProtection="true">
      <alignment horizontal="center" vertical="center" wrapText="true"/>
      <protection locked="false"/>
    </xf>
    <xf numFmtId="0" fontId="0" fillId="0" borderId="2" xfId="0" applyBorder="true" applyAlignment="true" applyProtection="true">
      <protection locked="false"/>
    </xf>
    <xf numFmtId="0" fontId="0" fillId="0" borderId="3" xfId="0" applyBorder="true" applyAlignment="true" applyProtection="true">
      <protection locked="false"/>
    </xf>
    <xf numFmtId="0" fontId="0" fillId="0" borderId="4" xfId="0" applyBorder="true" applyAlignment="true" applyProtection="true">
      <protection locked="false"/>
    </xf>
    <xf numFmtId="0" fontId="0" fillId="0" borderId="5" xfId="0" applyBorder="true" applyAlignment="true" applyProtection="true">
      <protection locked="false"/>
    </xf>
    <xf numFmtId="0" fontId="0" fillId="0" borderId="6" xfId="0" applyBorder="true" applyAlignment="true" applyProtection="true">
      <protection locked="false"/>
    </xf>
    <xf numFmtId="0" fontId="2" fillId="0" borderId="1" xfId="0" applyFont="true" applyBorder="true" applyAlignment="true" applyProtection="true">
      <alignment horizontal="justify" vertical="center" wrapText="true"/>
      <protection locked="false"/>
    </xf>
    <xf numFmtId="0" fontId="2" fillId="0" borderId="1" xfId="0" applyFont="true" applyBorder="true" applyAlignment="true" applyProtection="true">
      <alignment horizontal="right" vertical="center" wrapText="true"/>
      <protection locked="false"/>
    </xf>
    <xf numFmtId="0" fontId="0" fillId="0" borderId="7" xfId="0" applyBorder="true" applyAlignment="true" applyProtection="true">
      <protection locked="false"/>
    </xf>
    <xf numFmtId="0" fontId="0" fillId="0" borderId="8" xfId="0" applyBorder="true" applyAlignment="true" applyProtection="true">
      <protection locked="false"/>
    </xf>
    <xf numFmtId="0" fontId="2" fillId="0" borderId="1" xfId="0" applyFont="true" applyBorder="true" applyAlignment="true">
      <alignment horizontal="center" vertical="center" wrapText="true"/>
    </xf>
    <xf numFmtId="0" fontId="0" fillId="0" borderId="3" xfId="0" applyBorder="true" applyAlignment="true"/>
    <xf numFmtId="0" fontId="0" fillId="0" borderId="9" xfId="0" applyBorder="true" applyAlignment="true"/>
    <xf numFmtId="0" fontId="2" fillId="0" borderId="1" xfId="0" applyFont="true" applyBorder="true" applyAlignment="true">
      <alignment horizontal="justify" vertical="center" wrapText="true"/>
    </xf>
    <xf numFmtId="0" fontId="2" fillId="0" borderId="10" xfId="0" applyFont="true" applyBorder="true" applyAlignment="true">
      <alignment horizontal="center" vertical="center" wrapText="true"/>
    </xf>
    <xf numFmtId="0" fontId="0" fillId="0" borderId="11" xfId="0" applyBorder="true" applyAlignment="true"/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 applyProtection="true">
      <alignment horizontal="center" vertical="center" wrapText="true"/>
      <protection locked="false"/>
    </xf>
    <xf numFmtId="179" fontId="5" fillId="0" borderId="1" xfId="0" applyNumberFormat="true" applyFont="true" applyBorder="true" applyAlignment="true" applyProtection="true">
      <alignment horizontal="center" vertical="center"/>
      <protection locked="false"/>
    </xf>
    <xf numFmtId="178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0" fillId="0" borderId="2" xfId="0" applyBorder="true" applyAlignment="true"/>
    <xf numFmtId="0" fontId="6" fillId="0" borderId="1" xfId="0" applyFont="true" applyBorder="true" applyAlignment="true" applyProtection="true">
      <alignment horizontal="justify" vertical="center" wrapText="true"/>
      <protection locked="false"/>
    </xf>
    <xf numFmtId="177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9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177" fontId="4" fillId="0" borderId="1" xfId="0" applyNumberFormat="true" applyFont="true" applyBorder="true" applyAlignment="true" applyProtection="true">
      <alignment horizontal="center" vertical="center" wrapText="true"/>
      <protection locked="false"/>
    </xf>
    <xf numFmtId="10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176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2" fillId="0" borderId="1" xfId="0" applyFont="true" applyBorder="true" applyAlignment="true" applyProtection="true">
      <alignment horizontal="left" vertical="center" wrapText="true"/>
      <protection locked="false"/>
    </xf>
    <xf numFmtId="0" fontId="6" fillId="0" borderId="2" xfId="0" applyFont="true" applyBorder="true" applyAlignment="true" applyProtection="true">
      <alignment horizontal="left"/>
      <protection locked="false"/>
    </xf>
    <xf numFmtId="176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2" fillId="0" borderId="1" xfId="0" applyNumberFormat="true" applyFont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5"/>
  <sheetViews>
    <sheetView tabSelected="1" workbookViewId="0">
      <selection activeCell="L14" sqref="L14"/>
    </sheetView>
  </sheetViews>
  <sheetFormatPr defaultColWidth="8.90833333333333" defaultRowHeight="14.25"/>
  <cols>
    <col min="1" max="2" width="8.875" style="1" customWidth="true"/>
    <col min="3" max="3" width="13" style="1" customWidth="true"/>
    <col min="4" max="4" width="10.5083333333333" style="1" customWidth="true"/>
    <col min="5" max="5" width="15.6583333333333" style="1" customWidth="true"/>
    <col min="6" max="6" width="14.5083333333333" style="1" customWidth="true"/>
    <col min="7" max="7" width="11.5083333333333" style="1" customWidth="true"/>
    <col min="8" max="8" width="8.875" style="1" customWidth="true"/>
    <col min="9" max="9" width="12.875" style="1" customWidth="true"/>
    <col min="10" max="10" width="8.875" style="1" customWidth="true"/>
    <col min="11" max="11" width="12.875" style="1" customWidth="true"/>
    <col min="12" max="16384" width="8.875" style="1" customWidth="true"/>
  </cols>
  <sheetData>
    <row r="1" ht="18" customHeight="true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5" customHeight="true" spans="1:11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.9" customHeight="true" spans="1:11">
      <c r="A3" s="5" t="s">
        <v>2</v>
      </c>
      <c r="B3" s="6"/>
      <c r="C3" s="5" t="s">
        <v>3</v>
      </c>
      <c r="D3" s="7"/>
      <c r="E3" s="7"/>
      <c r="F3" s="7"/>
      <c r="G3" s="7"/>
      <c r="H3" s="7"/>
      <c r="I3" s="7"/>
      <c r="J3" s="7"/>
      <c r="K3" s="6"/>
    </row>
    <row r="4" ht="15.9" customHeight="true" spans="1:11">
      <c r="A4" s="5" t="s">
        <v>4</v>
      </c>
      <c r="B4" s="6"/>
      <c r="C4" s="5" t="s">
        <v>5</v>
      </c>
      <c r="D4" s="7"/>
      <c r="E4" s="7"/>
      <c r="F4" s="6"/>
      <c r="G4" s="5" t="s">
        <v>6</v>
      </c>
      <c r="H4" s="5" t="s">
        <v>7</v>
      </c>
      <c r="I4" s="7"/>
      <c r="J4" s="7"/>
      <c r="K4" s="6"/>
    </row>
    <row r="5" ht="24" customHeight="true" spans="1:11">
      <c r="A5" s="5" t="s">
        <v>8</v>
      </c>
      <c r="B5" s="8"/>
      <c r="C5" s="5"/>
      <c r="D5" s="6"/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6"/>
      <c r="K5" s="5" t="s">
        <v>14</v>
      </c>
    </row>
    <row r="6" ht="15.9" customHeight="true" spans="1:11">
      <c r="A6" s="9"/>
      <c r="B6" s="10"/>
      <c r="C6" s="11" t="s">
        <v>15</v>
      </c>
      <c r="D6" s="6"/>
      <c r="E6" s="23">
        <v>25</v>
      </c>
      <c r="F6" s="23">
        <v>25</v>
      </c>
      <c r="G6" s="23">
        <v>25</v>
      </c>
      <c r="H6" s="5">
        <v>10</v>
      </c>
      <c r="I6" s="30">
        <f>G6/F6</f>
        <v>1</v>
      </c>
      <c r="J6" s="6"/>
      <c r="K6" s="27">
        <f>H6*I6</f>
        <v>10</v>
      </c>
    </row>
    <row r="7" ht="16" customHeight="true" spans="1:11">
      <c r="A7" s="9"/>
      <c r="B7" s="10"/>
      <c r="C7" s="5" t="s">
        <v>16</v>
      </c>
      <c r="D7" s="6"/>
      <c r="E7" s="23">
        <v>25</v>
      </c>
      <c r="F7" s="23">
        <v>25</v>
      </c>
      <c r="G7" s="23">
        <v>25</v>
      </c>
      <c r="H7" s="5" t="s">
        <v>17</v>
      </c>
      <c r="I7" s="5" t="s">
        <v>17</v>
      </c>
      <c r="J7" s="6"/>
      <c r="K7" s="5" t="s">
        <v>17</v>
      </c>
    </row>
    <row r="8" ht="14" customHeight="true" spans="1:11">
      <c r="A8" s="9"/>
      <c r="B8" s="10"/>
      <c r="C8" s="12" t="s">
        <v>18</v>
      </c>
      <c r="D8" s="6"/>
      <c r="E8" s="24">
        <v>0</v>
      </c>
      <c r="F8" s="24">
        <v>0</v>
      </c>
      <c r="G8" s="24">
        <v>0</v>
      </c>
      <c r="H8" s="5" t="s">
        <v>17</v>
      </c>
      <c r="I8" s="5" t="s">
        <v>17</v>
      </c>
      <c r="J8" s="6"/>
      <c r="K8" s="5" t="s">
        <v>17</v>
      </c>
    </row>
    <row r="9" ht="15.9" customHeight="true" spans="1:11">
      <c r="A9" s="13"/>
      <c r="B9" s="14"/>
      <c r="C9" s="12" t="s">
        <v>19</v>
      </c>
      <c r="D9" s="6"/>
      <c r="E9" s="24">
        <v>0</v>
      </c>
      <c r="F9" s="24">
        <v>0</v>
      </c>
      <c r="G9" s="24">
        <v>0</v>
      </c>
      <c r="H9" s="5" t="s">
        <v>17</v>
      </c>
      <c r="I9" s="5" t="s">
        <v>17</v>
      </c>
      <c r="J9" s="6"/>
      <c r="K9" s="5" t="s">
        <v>17</v>
      </c>
    </row>
    <row r="10" ht="15.9" customHeight="true" spans="1:11">
      <c r="A10" s="15" t="s">
        <v>20</v>
      </c>
      <c r="B10" s="15" t="s">
        <v>21</v>
      </c>
      <c r="C10" s="16"/>
      <c r="D10" s="16"/>
      <c r="E10" s="16"/>
      <c r="F10" s="25"/>
      <c r="G10" s="5" t="s">
        <v>22</v>
      </c>
      <c r="H10" s="7"/>
      <c r="I10" s="7"/>
      <c r="J10" s="7"/>
      <c r="K10" s="6"/>
    </row>
    <row r="11" ht="104" customHeight="true" spans="1:11">
      <c r="A11" s="17"/>
      <c r="B11" s="18" t="s">
        <v>23</v>
      </c>
      <c r="C11" s="16"/>
      <c r="D11" s="16"/>
      <c r="E11" s="16"/>
      <c r="F11" s="25"/>
      <c r="G11" s="26" t="s">
        <v>24</v>
      </c>
      <c r="H11" s="7"/>
      <c r="I11" s="7"/>
      <c r="J11" s="7"/>
      <c r="K11" s="6"/>
    </row>
    <row r="12" ht="30" customHeight="true" spans="1:11">
      <c r="A12" s="19" t="s">
        <v>25</v>
      </c>
      <c r="B12" s="15" t="s">
        <v>26</v>
      </c>
      <c r="C12" s="15" t="s">
        <v>27</v>
      </c>
      <c r="D12" s="15" t="s">
        <v>28</v>
      </c>
      <c r="E12" s="25"/>
      <c r="F12" s="15" t="s">
        <v>29</v>
      </c>
      <c r="G12" s="5" t="s">
        <v>30</v>
      </c>
      <c r="H12" s="5" t="s">
        <v>12</v>
      </c>
      <c r="I12" s="5" t="s">
        <v>14</v>
      </c>
      <c r="J12" s="5" t="s">
        <v>31</v>
      </c>
      <c r="K12" s="6"/>
    </row>
    <row r="13" ht="30" customHeight="true" spans="1:11">
      <c r="A13" s="20"/>
      <c r="B13" s="21" t="s">
        <v>32</v>
      </c>
      <c r="C13" s="21" t="s">
        <v>33</v>
      </c>
      <c r="D13" s="21" t="s">
        <v>34</v>
      </c>
      <c r="E13" s="25"/>
      <c r="F13" s="15" t="s">
        <v>35</v>
      </c>
      <c r="G13" s="5" t="s">
        <v>36</v>
      </c>
      <c r="H13" s="27">
        <v>10</v>
      </c>
      <c r="I13" s="31">
        <v>10</v>
      </c>
      <c r="J13" s="5"/>
      <c r="K13" s="6"/>
    </row>
    <row r="14" ht="69" customHeight="true" spans="1:11">
      <c r="A14" s="20"/>
      <c r="B14" s="21" t="s">
        <v>37</v>
      </c>
      <c r="C14" s="21" t="s">
        <v>38</v>
      </c>
      <c r="D14" s="21" t="s">
        <v>39</v>
      </c>
      <c r="E14" s="25"/>
      <c r="F14" s="15" t="s">
        <v>40</v>
      </c>
      <c r="G14" s="5" t="s">
        <v>41</v>
      </c>
      <c r="H14" s="27">
        <v>10</v>
      </c>
      <c r="I14" s="31">
        <v>9</v>
      </c>
      <c r="J14" s="32" t="s">
        <v>42</v>
      </c>
      <c r="K14" s="33"/>
    </row>
    <row r="15" ht="71" customHeight="true" spans="1:11">
      <c r="A15" s="20"/>
      <c r="B15" s="20"/>
      <c r="C15" s="17"/>
      <c r="D15" s="21" t="s">
        <v>43</v>
      </c>
      <c r="E15" s="25"/>
      <c r="F15" s="15" t="s">
        <v>44</v>
      </c>
      <c r="G15" s="5" t="s">
        <v>45</v>
      </c>
      <c r="H15" s="27">
        <v>10</v>
      </c>
      <c r="I15" s="31">
        <v>10</v>
      </c>
      <c r="J15" s="32" t="s">
        <v>46</v>
      </c>
      <c r="K15" s="33"/>
    </row>
    <row r="16" ht="30" customHeight="true" spans="1:11">
      <c r="A16" s="20"/>
      <c r="B16" s="20"/>
      <c r="C16" s="21" t="s">
        <v>47</v>
      </c>
      <c r="D16" s="21" t="s">
        <v>48</v>
      </c>
      <c r="E16" s="25"/>
      <c r="F16" s="15" t="s">
        <v>49</v>
      </c>
      <c r="G16" s="5" t="s">
        <v>49</v>
      </c>
      <c r="H16" s="27">
        <v>5</v>
      </c>
      <c r="I16" s="31">
        <v>5</v>
      </c>
      <c r="J16" s="5"/>
      <c r="K16" s="6"/>
    </row>
    <row r="17" ht="30" customHeight="true" spans="1:11">
      <c r="A17" s="20"/>
      <c r="B17" s="20"/>
      <c r="C17" s="17"/>
      <c r="D17" s="21" t="s">
        <v>50</v>
      </c>
      <c r="E17" s="25"/>
      <c r="F17" s="15" t="s">
        <v>49</v>
      </c>
      <c r="G17" s="5" t="s">
        <v>49</v>
      </c>
      <c r="H17" s="27">
        <v>5</v>
      </c>
      <c r="I17" s="31">
        <v>5</v>
      </c>
      <c r="J17" s="5"/>
      <c r="K17" s="6"/>
    </row>
    <row r="18" ht="30" customHeight="true" spans="1:11">
      <c r="A18" s="20"/>
      <c r="B18" s="20"/>
      <c r="C18" s="21" t="s">
        <v>51</v>
      </c>
      <c r="D18" s="21" t="s">
        <v>52</v>
      </c>
      <c r="E18" s="25"/>
      <c r="F18" s="15" t="s">
        <v>53</v>
      </c>
      <c r="G18" s="5" t="s">
        <v>54</v>
      </c>
      <c r="H18" s="27">
        <v>5</v>
      </c>
      <c r="I18" s="31">
        <v>5</v>
      </c>
      <c r="J18" s="5"/>
      <c r="K18" s="6"/>
    </row>
    <row r="19" ht="30" customHeight="true" spans="1:11">
      <c r="A19" s="20"/>
      <c r="B19" s="17"/>
      <c r="C19" s="17"/>
      <c r="D19" s="21" t="s">
        <v>55</v>
      </c>
      <c r="E19" s="25"/>
      <c r="F19" s="15" t="s">
        <v>56</v>
      </c>
      <c r="G19" s="5" t="s">
        <v>57</v>
      </c>
      <c r="H19" s="27">
        <v>5</v>
      </c>
      <c r="I19" s="31">
        <v>5</v>
      </c>
      <c r="J19" s="5"/>
      <c r="K19" s="6"/>
    </row>
    <row r="20" ht="30" customHeight="true" spans="1:11">
      <c r="A20" s="20"/>
      <c r="B20" s="21" t="s">
        <v>58</v>
      </c>
      <c r="C20" s="21" t="s">
        <v>59</v>
      </c>
      <c r="D20" s="21" t="s">
        <v>60</v>
      </c>
      <c r="E20" s="25"/>
      <c r="F20" s="15" t="s">
        <v>49</v>
      </c>
      <c r="G20" s="5" t="s">
        <v>49</v>
      </c>
      <c r="H20" s="27">
        <v>7.5</v>
      </c>
      <c r="I20" s="31">
        <v>7.5</v>
      </c>
      <c r="J20" s="5"/>
      <c r="K20" s="6"/>
    </row>
    <row r="21" ht="55" customHeight="true" spans="1:11">
      <c r="A21" s="20"/>
      <c r="B21" s="20"/>
      <c r="C21" s="17"/>
      <c r="D21" s="21" t="s">
        <v>61</v>
      </c>
      <c r="E21" s="25"/>
      <c r="F21" s="15" t="s">
        <v>49</v>
      </c>
      <c r="G21" s="5" t="s">
        <v>49</v>
      </c>
      <c r="H21" s="27">
        <v>7.5</v>
      </c>
      <c r="I21" s="31">
        <v>6.5</v>
      </c>
      <c r="J21" s="32" t="s">
        <v>62</v>
      </c>
      <c r="K21" s="33"/>
    </row>
    <row r="22" ht="30" customHeight="true" spans="1:11">
      <c r="A22" s="20"/>
      <c r="B22" s="20"/>
      <c r="C22" s="21" t="s">
        <v>63</v>
      </c>
      <c r="D22" s="21" t="s">
        <v>64</v>
      </c>
      <c r="E22" s="25"/>
      <c r="F22" s="15" t="s">
        <v>49</v>
      </c>
      <c r="G22" s="5" t="s">
        <v>49</v>
      </c>
      <c r="H22" s="27">
        <v>7.5</v>
      </c>
      <c r="I22" s="34">
        <v>7.5</v>
      </c>
      <c r="J22" s="5"/>
      <c r="K22" s="6"/>
    </row>
    <row r="23" ht="30" customHeight="true" spans="1:11">
      <c r="A23" s="20"/>
      <c r="B23" s="17"/>
      <c r="C23" s="17"/>
      <c r="D23" s="21" t="s">
        <v>65</v>
      </c>
      <c r="E23" s="25"/>
      <c r="F23" s="15" t="s">
        <v>49</v>
      </c>
      <c r="G23" s="5" t="s">
        <v>49</v>
      </c>
      <c r="H23" s="27">
        <v>7.5</v>
      </c>
      <c r="I23" s="35">
        <v>7.5</v>
      </c>
      <c r="J23" s="5"/>
      <c r="K23" s="6"/>
    </row>
    <row r="24" ht="30" customHeight="true" spans="1:11">
      <c r="A24" s="20"/>
      <c r="B24" s="21" t="s">
        <v>66</v>
      </c>
      <c r="C24" s="21" t="s">
        <v>67</v>
      </c>
      <c r="D24" s="21" t="s">
        <v>68</v>
      </c>
      <c r="E24" s="25"/>
      <c r="F24" s="15" t="s">
        <v>69</v>
      </c>
      <c r="G24" s="28">
        <v>1</v>
      </c>
      <c r="H24" s="27">
        <v>10</v>
      </c>
      <c r="I24" s="35">
        <v>10</v>
      </c>
      <c r="J24" s="5"/>
      <c r="K24" s="6"/>
    </row>
    <row r="25" ht="15.9" customHeight="true" spans="1:11">
      <c r="A25" s="22" t="s">
        <v>70</v>
      </c>
      <c r="B25" s="7"/>
      <c r="C25" s="7"/>
      <c r="D25" s="7"/>
      <c r="E25" s="7"/>
      <c r="F25" s="7"/>
      <c r="G25" s="6"/>
      <c r="H25" s="29">
        <f>SUM(H13:H24,H6)</f>
        <v>100</v>
      </c>
      <c r="I25" s="29">
        <f>SUM(I13:I24)+K6</f>
        <v>98</v>
      </c>
      <c r="J25" s="5"/>
      <c r="K25" s="6"/>
    </row>
  </sheetData>
  <sheetProtection formatCells="0" insertRows="0" insertColumns="0" deleteColumns="0" deleteRows="0" autoFilter="0"/>
  <mergeCells count="59">
    <mergeCell ref="A1:K1"/>
    <mergeCell ref="A2:K2"/>
    <mergeCell ref="A3:B3"/>
    <mergeCell ref="C3:K3"/>
    <mergeCell ref="A4:B4"/>
    <mergeCell ref="C4:F4"/>
    <mergeCell ref="H4:K4"/>
    <mergeCell ref="C5:D5"/>
    <mergeCell ref="I5:J5"/>
    <mergeCell ref="C6:D6"/>
    <mergeCell ref="I6:J6"/>
    <mergeCell ref="C7:D7"/>
    <mergeCell ref="I7:J7"/>
    <mergeCell ref="C8:D8"/>
    <mergeCell ref="I8:J8"/>
    <mergeCell ref="C9:D9"/>
    <mergeCell ref="I9:J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A25:G25"/>
    <mergeCell ref="J25:K25"/>
    <mergeCell ref="A10:A11"/>
    <mergeCell ref="A12:A24"/>
    <mergeCell ref="B14:B19"/>
    <mergeCell ref="B20:B23"/>
    <mergeCell ref="C14:C15"/>
    <mergeCell ref="C16:C17"/>
    <mergeCell ref="C18:C19"/>
    <mergeCell ref="C20:C21"/>
    <mergeCell ref="C22:C23"/>
    <mergeCell ref="A5:B9"/>
  </mergeCells>
  <pageMargins left="0.503472222222222" right="0.503472222222222" top="0.751388888888889" bottom="0.751388888888889" header="0.298611111111111" footer="0.298611111111111"/>
  <pageSetup paperSize="9" scale="6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00833333333333" defaultRowHeight="14.25"/>
  <sheetData/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uos</cp:lastModifiedBy>
  <dcterms:created xsi:type="dcterms:W3CDTF">2025-03-29T05:09:00Z</dcterms:created>
  <dcterms:modified xsi:type="dcterms:W3CDTF">2025-08-27T14:21:46Z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AA50571728054B0A83CA7189858A7D54_13</vt:lpwstr>
  </property>
  <property fmtid="{D5CDD505-2E9C-101B-9397-08002B2CF9AE}" pid="3" name="KSOProductBuildVer">
    <vt:lpwstr>2052-11.8.2.10505</vt:lpwstr>
  </property>
</Properties>
</file>