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150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<sst xmlns="http://schemas.openxmlformats.org/spreadsheetml/2006/main" count="94" uniqueCount="83">
  <si>
    <t xml:space="preserve">    项目支出绩效自评表</t>
  </si>
  <si>
    <t>（2024年度）</t>
  </si>
  <si>
    <t>项目名称</t>
  </si>
  <si>
    <t>新闻信息服务</t>
  </si>
  <si>
    <t>主管部门</t>
  </si>
  <si>
    <t>北京市住房和城乡建设委员会</t>
  </si>
  <si>
    <t>实施单位</t>
  </si>
  <si>
    <t>北京市住房和城乡建设宣传中心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</si>
  <si>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</si>
  <si>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</si>
  <si>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</si>
  <si>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</si>
  <si>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</si>
  <si>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</si>
  <si>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</si>
  <si>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</si>
  <si>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</si>
  <si>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</si>
  <si>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</si>
  <si>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</si>
  <si>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</si>
  <si>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</si>
  <si>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</si>
  <si>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新闻信息服务工作的实际需要，按时高质量完成新闻信息日报、月报、季报、年报、新闻信息专报、新闻快报、点题约稿、新闻事件案例汇编。确保新闻信息摘编、分析研判能够紧密围绕我委中心工作开展，紧跟宣传工作的需要。</t>
  </si>
  <si>
    <t>本项目及时汇总分析首都住房城乡建设领域行业热点新闻信息，倾听群众声音，收集民意诉求，并进行梳理、分析、研判，生成定期报告、新闻信息案例，为优化政策制定、提升服务效能提供有力支撑，为首都住房城乡建设系统各业务提供信息参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</si>
  <si>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</si>
  <si>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</si>
  <si>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</si>
  <si>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</si>
  <si>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</si>
  <si>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</si>
  <si>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</si>
  <si>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</si>
  <si>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</si>
  <si>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</si>
  <si>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≤87万元</t>
  </si>
  <si>
    <t>87万元</t>
  </si>
  <si>
    <t>产出指标</t>
  </si>
  <si>
    <t>数量指标</t>
  </si>
  <si>
    <t>新闻信息案例汇编</t>
  </si>
  <si>
    <t>＝2期</t>
  </si>
  <si>
    <t>2期</t>
  </si>
  <si>
    <t>汇编内容的实用性和可借鉴性有待进一步提高。</t>
  </si>
  <si>
    <t>周报</t>
  </si>
  <si>
    <t>＝52份</t>
  </si>
  <si>
    <t>52份</t>
  </si>
  <si>
    <t>年报</t>
  </si>
  <si>
    <t>＝1份</t>
  </si>
  <si>
    <t>1份</t>
  </si>
  <si>
    <t>日报</t>
  </si>
  <si>
    <t>≥252份</t>
  </si>
  <si>
    <t>252份</t>
  </si>
  <si>
    <t>月报</t>
  </si>
  <si>
    <t>＝12份</t>
  </si>
  <si>
    <t>12份</t>
  </si>
  <si>
    <t>快报</t>
  </si>
  <si>
    <t>≥30份</t>
  </si>
  <si>
    <t>31份</t>
  </si>
  <si>
    <t>专报</t>
  </si>
  <si>
    <t>≥20份</t>
  </si>
  <si>
    <t>23份</t>
  </si>
  <si>
    <t>点题约稿</t>
  </si>
  <si>
    <t>≥60份</t>
  </si>
  <si>
    <t>62份</t>
  </si>
  <si>
    <t>季报</t>
  </si>
  <si>
    <t>＝4份</t>
  </si>
  <si>
    <t>4份</t>
  </si>
  <si>
    <t>质量指标</t>
  </si>
  <si>
    <t>重要新闻信息摘录覆盖率</t>
  </si>
  <si>
    <t>≥80%</t>
  </si>
  <si>
    <t>信息摘录内容的全面性、准确性有待进一步提高。</t>
  </si>
  <si>
    <t>时效指标</t>
  </si>
  <si>
    <t>项目完成时间</t>
  </si>
  <si>
    <t>≤12月</t>
  </si>
  <si>
    <t>12月</t>
  </si>
  <si>
    <t>效益指标</t>
  </si>
  <si>
    <t>社会效益指标</t>
  </si>
  <si>
    <t>热点问题覆盖率</t>
  </si>
  <si>
    <t>满意度指标</t>
  </si>
  <si>
    <t>服务对象满意度指标</t>
  </si>
  <si>
    <t>委内相关部门满意度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</si>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</sst>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_);[Red]\(0.00\)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0" fillId="15" borderId="0"/>
    <xf numFmtId="0" fontId="0" fillId="17" borderId="0"/>
    <xf numFmtId="0" fontId="6" fillId="18" borderId="0"/>
    <xf numFmtId="0" fontId="0" fillId="22" borderId="0"/>
    <xf numFmtId="0" fontId="0" fillId="24" borderId="0"/>
    <xf numFmtId="0" fontId="6" fillId="13" borderId="0"/>
    <xf numFmtId="0" fontId="0" fillId="21" borderId="0"/>
    <xf numFmtId="0" fontId="9" fillId="0" borderId="17"/>
    <xf numFmtId="0" fontId="13" fillId="0" borderId="0"/>
    <xf numFmtId="0" fontId="12" fillId="0" borderId="13"/>
    <xf numFmtId="9" fontId="0" fillId="0" borderId="0"/>
    <xf numFmtId="43" fontId="0" fillId="0" borderId="0"/>
    <xf numFmtId="0" fontId="15" fillId="0" borderId="15"/>
    <xf numFmtId="42" fontId="0" fillId="0" borderId="0"/>
    <xf numFmtId="0" fontId="6" fillId="10" borderId="0"/>
    <xf numFmtId="0" fontId="19" fillId="0" borderId="0"/>
    <xf numFmtId="0" fontId="0" fillId="14" borderId="0"/>
    <xf numFmtId="0" fontId="6" fillId="26" borderId="0"/>
    <xf numFmtId="0" fontId="18" fillId="0" borderId="15"/>
    <xf numFmtId="0" fontId="20" fillId="0" borderId="0"/>
    <xf numFmtId="0" fontId="0" fillId="20" borderId="0"/>
    <xf numFmtId="44" fontId="0" fillId="0" borderId="0"/>
    <xf numFmtId="0" fontId="0" fillId="27" borderId="0"/>
    <xf numFmtId="0" fontId="22" fillId="28" borderId="16"/>
    <xf numFmtId="0" fontId="17" fillId="0" borderId="0"/>
    <xf numFmtId="41" fontId="0" fillId="0" borderId="0"/>
    <xf numFmtId="0" fontId="6" fillId="30" borderId="0"/>
    <xf numFmtId="0" fontId="0" fillId="25" borderId="0"/>
    <xf numFmtId="0" fontId="6" fillId="31" borderId="0"/>
    <xf numFmtId="0" fontId="16" fillId="16" borderId="16"/>
    <xf numFmtId="0" fontId="23" fillId="28" borderId="19"/>
    <xf numFmtId="0" fontId="14" fillId="12" borderId="14"/>
    <xf numFmtId="0" fontId="21" fillId="0" borderId="18"/>
    <xf numFmtId="0" fontId="6" fillId="29" borderId="0"/>
    <xf numFmtId="0" fontId="6" fillId="32" borderId="0"/>
    <xf numFmtId="0" fontId="0" fillId="9" borderId="12"/>
    <xf numFmtId="0" fontId="11" fillId="0" borderId="0"/>
    <xf numFmtId="0" fontId="10" fillId="8" borderId="0"/>
    <xf numFmtId="0" fontId="9" fillId="0" borderId="0"/>
    <xf numFmtId="0" fontId="6" fillId="23" borderId="0"/>
    <xf numFmtId="0" fontId="8" fillId="6" borderId="0"/>
    <xf numFmtId="0" fontId="0" fillId="19" borderId="0"/>
    <xf numFmtId="0" fontId="7" fillId="5" borderId="0"/>
    <xf numFmtId="0" fontId="6" fillId="7" borderId="0"/>
    <xf numFmtId="0" fontId="0" fillId="4" borderId="0"/>
    <xf numFmtId="0" fontId="6" fillId="3" borderId="0"/>
    <xf numFmtId="0" fontId="0" fillId="11" borderId="0"/>
    <xf numFmtId="0" fontId="6" fillId="2" borderId="0"/>
  </cellStyleXfs>
  <cellXfs count="37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horizontal="right" vertical="center" wrapText="1"/>
      <protection locked="0"/>
    </xf>
    <xf numFmtId="0" fontId="0" fillId="0" borderId="7" xfId="0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9" xfId="0" applyBorder="1" applyAlignment="1"/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178" fontId="5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/>
    <xf numFmtId="0" fontId="0" fillId="0" borderId="3" xfId="0" applyBorder="1" applyAlignment="1" applyProtection="1">
      <alignment horizontal="justify"/>
      <protection locked="0"/>
    </xf>
    <xf numFmtId="177" fontId="3" fillId="0" borderId="1" xfId="0" applyNumberFormat="1" applyFont="1" applyBorder="1" applyAlignment="1" applyProtection="1">
      <alignment horizontal="center" vertical="center" wrapText="1"/>
      <protection locked="0"/>
    </xf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5" fillId="0" borderId="1" xfId="0" applyNumberFormat="1" applyFont="1" applyBorder="1" applyAlignment="1" applyProtection="1">
      <alignment horizontal="center" vertical="center" wrapText="1"/>
      <protection locked="0"/>
    </xf>
    <xf numFmtId="10" fontId="3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justify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/>
      <protection locked="0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topLeftCell="A20" workbookViewId="0">
      <selection activeCell="G27" sqref="G27"/>
    </sheetView>
  </sheetViews>
  <sheetFormatPr defaultColWidth="8.90833333333333" defaultRowHeight="13.5"/>
  <cols>
    <col min="1" max="2" width="8.875" style="1" customWidth="1"/>
    <col min="3" max="3" width="13" style="1" customWidth="1"/>
    <col min="4" max="4" width="10.5" style="1" customWidth="1"/>
    <col min="5" max="5" width="11.3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3.375" style="1" customWidth="1"/>
    <col min="12" max="16384" width="8.875" style="1" customWidth="1"/>
  </cols>
  <sheetData>
    <row r="1" ht="25" customHeight="1" spans="1:11">
      <c r="A1" s="2"/>
      <c r="B1" s="3"/>
      <c r="D1" s="3"/>
      <c r="E1" s="3"/>
      <c r="F1" s="3"/>
      <c r="G1" s="3"/>
      <c r="H1" s="3"/>
      <c r="I1" s="3"/>
      <c r="J1" s="3"/>
      <c r="K1" s="3"/>
    </row>
    <row r="2" ht="18" customHeight="1" spans="1:1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" customHeight="1" spans="1:1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5.9" customHeight="1" spans="1:1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ht="15.9" customHeight="1" spans="1:1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ht="24" customHeight="1" spans="1:11">
      <c r="A6" s="6" t="s">
        <v>8</v>
      </c>
      <c r="B6" s="9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ht="15.9" customHeight="1" spans="1:11">
      <c r="A7" s="10"/>
      <c r="B7" s="11"/>
      <c r="C7" s="12" t="s">
        <v>15</v>
      </c>
      <c r="D7" s="7"/>
      <c r="E7" s="25">
        <v>87</v>
      </c>
      <c r="F7" s="25">
        <v>87</v>
      </c>
      <c r="G7" s="25">
        <v>87</v>
      </c>
      <c r="H7" s="6">
        <v>10</v>
      </c>
      <c r="I7" s="33">
        <f>G7/F7</f>
        <v>1</v>
      </c>
      <c r="J7" s="7"/>
      <c r="K7" s="29">
        <f>H7*I7</f>
        <v>10</v>
      </c>
    </row>
    <row r="8" ht="16" customHeight="1" spans="1:11">
      <c r="A8" s="10"/>
      <c r="B8" s="11"/>
      <c r="C8" s="6" t="s">
        <v>16</v>
      </c>
      <c r="D8" s="7"/>
      <c r="E8" s="25">
        <v>87</v>
      </c>
      <c r="F8" s="25">
        <v>87</v>
      </c>
      <c r="G8" s="25">
        <v>87</v>
      </c>
      <c r="H8" s="6" t="s">
        <v>17</v>
      </c>
      <c r="I8" s="6" t="s">
        <v>17</v>
      </c>
      <c r="J8" s="7"/>
      <c r="K8" s="6" t="s">
        <v>17</v>
      </c>
    </row>
    <row r="9" ht="14" customHeight="1" spans="1:11">
      <c r="A9" s="10"/>
      <c r="B9" s="11"/>
      <c r="C9" s="13" t="s">
        <v>18</v>
      </c>
      <c r="D9" s="7"/>
      <c r="E9" s="26">
        <v>0</v>
      </c>
      <c r="F9" s="26">
        <v>0</v>
      </c>
      <c r="G9" s="26">
        <v>0</v>
      </c>
      <c r="H9" s="6" t="s">
        <v>17</v>
      </c>
      <c r="I9" s="6" t="s">
        <v>17</v>
      </c>
      <c r="J9" s="7"/>
      <c r="K9" s="6" t="s">
        <v>17</v>
      </c>
    </row>
    <row r="10" ht="15.9" customHeight="1" spans="1:11">
      <c r="A10" s="14"/>
      <c r="B10" s="15"/>
      <c r="C10" s="13" t="s">
        <v>19</v>
      </c>
      <c r="D10" s="7"/>
      <c r="E10" s="26">
        <v>0</v>
      </c>
      <c r="F10" s="26">
        <v>0</v>
      </c>
      <c r="G10" s="26">
        <v>0</v>
      </c>
      <c r="H10" s="6" t="s">
        <v>17</v>
      </c>
      <c r="I10" s="6" t="s">
        <v>17</v>
      </c>
      <c r="J10" s="7"/>
      <c r="K10" s="6" t="s">
        <v>17</v>
      </c>
    </row>
    <row r="11" ht="15.9" customHeight="1" spans="1:11">
      <c r="A11" s="16" t="s">
        <v>20</v>
      </c>
      <c r="B11" s="16" t="s">
        <v>21</v>
      </c>
      <c r="C11" s="17"/>
      <c r="D11" s="17"/>
      <c r="E11" s="17"/>
      <c r="F11" s="27"/>
      <c r="G11" s="6" t="s">
        <v>22</v>
      </c>
      <c r="H11" s="8"/>
      <c r="I11" s="8"/>
      <c r="J11" s="8"/>
      <c r="K11" s="7"/>
    </row>
    <row r="12" ht="87" customHeight="1" spans="1:11">
      <c r="A12" s="18"/>
      <c r="B12" s="19" t="s">
        <v>23</v>
      </c>
      <c r="C12" s="17"/>
      <c r="D12" s="17"/>
      <c r="E12" s="17"/>
      <c r="F12" s="27"/>
      <c r="G12" s="12" t="s">
        <v>24</v>
      </c>
      <c r="H12" s="28"/>
      <c r="I12" s="28"/>
      <c r="J12" s="28"/>
      <c r="K12" s="34"/>
    </row>
    <row r="13" ht="30" customHeight="1" spans="1:11">
      <c r="A13" s="20" t="s">
        <v>25</v>
      </c>
      <c r="B13" s="16" t="s">
        <v>26</v>
      </c>
      <c r="C13" s="16" t="s">
        <v>27</v>
      </c>
      <c r="D13" s="16" t="s">
        <v>28</v>
      </c>
      <c r="E13" s="27"/>
      <c r="F13" s="16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ht="30" customHeight="1" spans="1:11">
      <c r="A14" s="21"/>
      <c r="B14" s="22" t="s">
        <v>32</v>
      </c>
      <c r="C14" s="22" t="s">
        <v>33</v>
      </c>
      <c r="D14" s="22" t="s">
        <v>34</v>
      </c>
      <c r="E14" s="27"/>
      <c r="F14" s="16" t="s">
        <v>35</v>
      </c>
      <c r="G14" s="6" t="s">
        <v>36</v>
      </c>
      <c r="H14" s="29">
        <v>20</v>
      </c>
      <c r="I14" s="29">
        <v>20</v>
      </c>
      <c r="J14" s="6"/>
      <c r="K14" s="7"/>
    </row>
    <row r="15" ht="30" customHeight="1" spans="1:11">
      <c r="A15" s="21"/>
      <c r="B15" s="22" t="s">
        <v>37</v>
      </c>
      <c r="C15" s="22" t="s">
        <v>38</v>
      </c>
      <c r="D15" s="22" t="s">
        <v>39</v>
      </c>
      <c r="E15" s="27"/>
      <c r="F15" s="16" t="s">
        <v>40</v>
      </c>
      <c r="G15" s="6" t="s">
        <v>41</v>
      </c>
      <c r="H15" s="29">
        <v>3</v>
      </c>
      <c r="I15" s="29">
        <v>2</v>
      </c>
      <c r="J15" s="35" t="s">
        <v>42</v>
      </c>
      <c r="K15" s="36"/>
    </row>
    <row r="16" ht="30" customHeight="1" spans="1:11">
      <c r="A16" s="21"/>
      <c r="B16" s="21"/>
      <c r="C16" s="21"/>
      <c r="D16" s="22" t="s">
        <v>43</v>
      </c>
      <c r="E16" s="27"/>
      <c r="F16" s="16" t="s">
        <v>44</v>
      </c>
      <c r="G16" s="6" t="s">
        <v>45</v>
      </c>
      <c r="H16" s="29">
        <v>3</v>
      </c>
      <c r="I16" s="29">
        <v>3</v>
      </c>
      <c r="J16" s="6"/>
      <c r="K16" s="7"/>
    </row>
    <row r="17" ht="30" customHeight="1" spans="1:11">
      <c r="A17" s="21"/>
      <c r="B17" s="21"/>
      <c r="C17" s="21"/>
      <c r="D17" s="22" t="s">
        <v>46</v>
      </c>
      <c r="E17" s="27"/>
      <c r="F17" s="16" t="s">
        <v>47</v>
      </c>
      <c r="G17" s="6" t="s">
        <v>48</v>
      </c>
      <c r="H17" s="29">
        <v>3</v>
      </c>
      <c r="I17" s="29">
        <v>3</v>
      </c>
      <c r="J17" s="6"/>
      <c r="K17" s="7"/>
    </row>
    <row r="18" ht="30" customHeight="1" spans="1:11">
      <c r="A18" s="21"/>
      <c r="B18" s="21"/>
      <c r="C18" s="21"/>
      <c r="D18" s="22" t="s">
        <v>49</v>
      </c>
      <c r="E18" s="27"/>
      <c r="F18" s="16" t="s">
        <v>50</v>
      </c>
      <c r="G18" s="6" t="s">
        <v>51</v>
      </c>
      <c r="H18" s="29">
        <v>6</v>
      </c>
      <c r="I18" s="29">
        <v>6</v>
      </c>
      <c r="J18" s="6"/>
      <c r="K18" s="7"/>
    </row>
    <row r="19" ht="30" customHeight="1" spans="1:11">
      <c r="A19" s="21"/>
      <c r="B19" s="21"/>
      <c r="C19" s="21"/>
      <c r="D19" s="22" t="s">
        <v>52</v>
      </c>
      <c r="E19" s="27"/>
      <c r="F19" s="16" t="s">
        <v>53</v>
      </c>
      <c r="G19" s="6" t="s">
        <v>54</v>
      </c>
      <c r="H19" s="29">
        <v>3</v>
      </c>
      <c r="I19" s="29">
        <v>3</v>
      </c>
      <c r="J19" s="6"/>
      <c r="K19" s="7"/>
    </row>
    <row r="20" ht="30" customHeight="1" spans="1:11">
      <c r="A20" s="21"/>
      <c r="B20" s="21"/>
      <c r="C20" s="21"/>
      <c r="D20" s="22" t="s">
        <v>55</v>
      </c>
      <c r="E20" s="27"/>
      <c r="F20" s="16" t="s">
        <v>56</v>
      </c>
      <c r="G20" s="6" t="s">
        <v>57</v>
      </c>
      <c r="H20" s="29">
        <v>5</v>
      </c>
      <c r="I20" s="29">
        <v>5</v>
      </c>
      <c r="J20" s="6"/>
      <c r="K20" s="7"/>
    </row>
    <row r="21" ht="30" customHeight="1" spans="1:11">
      <c r="A21" s="21"/>
      <c r="B21" s="21"/>
      <c r="C21" s="21"/>
      <c r="D21" s="22" t="s">
        <v>58</v>
      </c>
      <c r="E21" s="27"/>
      <c r="F21" s="16" t="s">
        <v>59</v>
      </c>
      <c r="G21" s="6" t="s">
        <v>60</v>
      </c>
      <c r="H21" s="29">
        <v>5</v>
      </c>
      <c r="I21" s="29">
        <v>5</v>
      </c>
      <c r="J21" s="6"/>
      <c r="K21" s="7"/>
    </row>
    <row r="22" ht="30" customHeight="1" spans="1:11">
      <c r="A22" s="21"/>
      <c r="B22" s="21"/>
      <c r="C22" s="21"/>
      <c r="D22" s="22" t="s">
        <v>61</v>
      </c>
      <c r="E22" s="27"/>
      <c r="F22" s="16" t="s">
        <v>62</v>
      </c>
      <c r="G22" s="6" t="s">
        <v>63</v>
      </c>
      <c r="H22" s="29">
        <v>3</v>
      </c>
      <c r="I22" s="29">
        <v>3</v>
      </c>
      <c r="J22" s="6"/>
      <c r="K22" s="7"/>
    </row>
    <row r="23" ht="30" customHeight="1" spans="1:11">
      <c r="A23" s="21"/>
      <c r="B23" s="21"/>
      <c r="C23" s="18"/>
      <c r="D23" s="22" t="s">
        <v>64</v>
      </c>
      <c r="E23" s="27"/>
      <c r="F23" s="16" t="s">
        <v>65</v>
      </c>
      <c r="G23" s="6" t="s">
        <v>66</v>
      </c>
      <c r="H23" s="29">
        <v>3</v>
      </c>
      <c r="I23" s="29">
        <v>3</v>
      </c>
      <c r="J23" s="6"/>
      <c r="K23" s="7"/>
    </row>
    <row r="24" ht="30" customHeight="1" spans="1:11">
      <c r="A24" s="21"/>
      <c r="B24" s="21"/>
      <c r="C24" s="22" t="s">
        <v>67</v>
      </c>
      <c r="D24" s="22" t="s">
        <v>68</v>
      </c>
      <c r="E24" s="27"/>
      <c r="F24" s="16" t="s">
        <v>69</v>
      </c>
      <c r="G24" s="30">
        <v>0.9</v>
      </c>
      <c r="H24" s="29">
        <v>3</v>
      </c>
      <c r="I24" s="29">
        <v>2</v>
      </c>
      <c r="J24" s="35" t="s">
        <v>70</v>
      </c>
      <c r="K24" s="36"/>
    </row>
    <row r="25" ht="30" customHeight="1" spans="1:11">
      <c r="A25" s="21"/>
      <c r="B25" s="18"/>
      <c r="C25" s="22" t="s">
        <v>71</v>
      </c>
      <c r="D25" s="22" t="s">
        <v>72</v>
      </c>
      <c r="E25" s="27"/>
      <c r="F25" s="16" t="s">
        <v>73</v>
      </c>
      <c r="G25" s="6" t="s">
        <v>74</v>
      </c>
      <c r="H25" s="29">
        <v>3</v>
      </c>
      <c r="I25" s="29">
        <v>3</v>
      </c>
      <c r="J25" s="6"/>
      <c r="K25" s="7"/>
    </row>
    <row r="26" ht="39" customHeight="1" spans="1:11">
      <c r="A26" s="21"/>
      <c r="B26" s="22" t="s">
        <v>75</v>
      </c>
      <c r="C26" s="22" t="s">
        <v>76</v>
      </c>
      <c r="D26" s="22" t="s">
        <v>77</v>
      </c>
      <c r="E26" s="27"/>
      <c r="F26" s="16" t="s">
        <v>69</v>
      </c>
      <c r="G26" s="30">
        <v>0.9</v>
      </c>
      <c r="H26" s="29">
        <v>20</v>
      </c>
      <c r="I26" s="29">
        <v>20</v>
      </c>
      <c r="J26" s="6"/>
      <c r="K26" s="7"/>
    </row>
    <row r="27" ht="30" customHeight="1" spans="1:11">
      <c r="A27" s="21"/>
      <c r="B27" s="22" t="s">
        <v>78</v>
      </c>
      <c r="C27" s="22" t="s">
        <v>79</v>
      </c>
      <c r="D27" s="22" t="s">
        <v>80</v>
      </c>
      <c r="E27" s="27"/>
      <c r="F27" s="16" t="s">
        <v>81</v>
      </c>
      <c r="G27" s="31">
        <v>1</v>
      </c>
      <c r="H27" s="29">
        <v>10</v>
      </c>
      <c r="I27" s="29">
        <v>10</v>
      </c>
      <c r="J27" s="6"/>
      <c r="K27" s="7"/>
    </row>
    <row r="28" ht="30" customHeight="1" spans="1:11">
      <c r="A28" s="23" t="s">
        <v>82</v>
      </c>
      <c r="B28" s="8"/>
      <c r="C28" s="8"/>
      <c r="D28" s="8"/>
      <c r="E28" s="8"/>
      <c r="F28" s="8"/>
      <c r="G28" s="7"/>
      <c r="H28" s="32">
        <f>SUM(H14:H27,H7)</f>
        <v>100</v>
      </c>
      <c r="I28" s="32">
        <f>SUM(I14:I27)+K7</f>
        <v>98</v>
      </c>
      <c r="J28" s="6"/>
      <c r="K28" s="7"/>
    </row>
    <row r="29" ht="39" customHeight="1" spans="1:11">
      <c r="A29" s="24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ht="27" customHeight="1" spans="1:1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</row>
  </sheetData>
  <sheetProtection formatCells="0" insertRows="0" insertColumns="0" deleteColumns="0" deleteRows="0" autoFilter="0"/>
  <mergeCells count="60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30:K30"/>
    <mergeCell ref="A11:A12"/>
    <mergeCell ref="A13:A27"/>
    <mergeCell ref="B15:B25"/>
    <mergeCell ref="C15:C23"/>
    <mergeCell ref="A6:B10"/>
  </mergeCells>
  <pageMargins left="0.7" right="0.7" top="0.75" bottom="0.75" header="0.3" footer="0.3"/>
  <pageSetup paperSize="9" scale="7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3.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2025-03-31T21:09:00Z</dcterms:created>
  <dcterms:modified xsi:type="dcterms:W3CDTF">2025-08-25T10:51:09Z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247E83DFE6E74155A9320E0DD03E52C6_13</vt:lpwstr>
  </property>
  <property fmtid="{D5CDD505-2E9C-101B-9397-08002B2CF9AE}" pid="3" name="KSOProductBuildVer">
    <vt:lpwstr>2052-11.8.2.1132</vt:lpwstr>
  </property>
</Properties>
</file>