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3550" windowHeight="12435" activeTab="0"/>
  </bookViews>
  <sheets>
    <sheet name="模板" sheetId="1" r:id="rId3"/>
    <sheet name="Sheet1" sheetId="2" r:id="rId4"/>
  </sheets>
  <definedNames/>
  <calcPr calcId="144525"/>
</workbook>
</file>

<file path=xl/calcChain.xml><?xml version="1.0" encoding="utf-8"?>
<calcChain xmlns="http://schemas.openxmlformats.org/spreadsheetml/2006/main">
  <c r="I19" i="1" l="1"/>
</calcChain>
</file>

<file path=xl/sharedStrings.xml><?xml version="1.0" encoding="utf-8"?>
<sst xmlns="http://schemas.openxmlformats.org/spreadsheetml/2006/main" count="71" uniqueCount="58">
  <si>
    <t xml:space="preserve">    项目支出绩效自评表</t>
  </si>
  <si>
    <t>（2024年度）</t>
  </si>
  <si>
    <t>项目名称</t>
  </si>
  <si>
    <t>北京市建筑业职业技能大赛</t>
  </si>
  <si>
    <t>主管部门</t>
  </si>
  <si>
    <t>北京市住房和城乡建设委员会</t>
  </si>
  <si>
    <t>实施单位</t>
  </si>
  <si>
    <t>北京市建筑业执业资格注册中心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</si>
  <si>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</si>
  <si>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</si>
  <si>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</si>
  <si>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</si>
  <si>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</si>
  <si>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</si>
  <si>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</si>
  <si>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</si>
  <si>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</si>
  <si>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</si>
  <si>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</si>
  <si>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</si>
  <si>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</si>
  <si>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</si>
  <si>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</si>
  <si>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根据文件要求，组织开展“北京市建筑业职业技能大赛”，围绕BIM技术应用、装配式建筑、物业管理、室内装饰设计开展4个工种的竞赛活动。</t>
  </si>
  <si>
    <t>组织开展2024年北京市建筑业职业技能大赛活动，开展装配式建筑施工员、建筑信息模型技术、物业管理师和室内装饰设计四个工种的竞赛活动。全市近两千名参赛选手代表全市近八十万建设行业从业人员参与了本次大赛，选拔出一批优秀的高技能人才，为人才培养和行业发展注入了活力，在全市范围内营造尊重技能人才、崇尚工匠精神的良好氛围。</t>
  </si>
  <si>
    <t>绩
效
指
标</t>
  </si>
  <si>
    <t>一级指标</t>
  </si>
  <si>
    <t>二级指标</t>
  </si>
  <si>
    <t>三级指标</t>
  </si>
  <si>
    <t>年度指标值</t>
  </si>
  <si>
    <t>实际完成值</t>
  </si>
  <si>
    <t>偏差原因分析及改进措施</t>
  </si>
  <si>
    <t>成本指标</t>
  </si>
  <si>
    <t>经济成本指标</t>
  </si>
  <si>
    <t>预算总成本</t>
  </si>
  <si>
    <t>≤81.4万元</t>
  </si>
  <si>
    <t>80.99万元</t>
  </si>
  <si>
    <t>产出指标</t>
  </si>
  <si>
    <t>质量指标</t>
  </si>
  <si>
    <t>竞赛内容符合各工种的职业标准</t>
  </si>
  <si>
    <t>优</t>
  </si>
  <si>
    <t>数量指标</t>
  </si>
  <si>
    <t>完成大赛的组织工作</t>
  </si>
  <si>
    <t>≥4类</t>
  </si>
  <si>
    <t>4类</t>
  </si>
  <si>
    <t>时效指标</t>
  </si>
  <si>
    <t>项目完成时间</t>
  </si>
  <si>
    <t>≤11月</t>
  </si>
  <si>
    <t>11月</t>
  </si>
  <si>
    <t>效益指标</t>
  </si>
  <si>
    <t>社会效益指标</t>
  </si>
  <si>
    <t>提供赛前培训和证书激励</t>
  </si>
  <si>
    <t>赛前培训覆盖不够全面，结合职业技能竞赛项目进一步加强技能人员职业培训。</t>
  </si>
  <si>
    <t>满意度指标</t>
  </si>
  <si>
    <t>服务对象满意度指标</t>
  </si>
  <si>
    <t>参赛人员满意度</t>
  </si>
  <si>
    <t>≥90%</t>
  </si>
  <si>
    <t>总分</t>
  </si>
</sst>
</file>

<file path=xl/styles.xml><?xml version="1.0" encoding="utf-8"?>
<styleSheet xmlns="http://schemas.openxmlformats.org/spreadsheetml/2006/main">
  <numFmts count="7">
    <numFmt numFmtId="176" formatCode="0.00_ "/>
    <numFmt numFmtId="177" formatCode="0.000000_ "/>
    <numFmt numFmtId="43" formatCode="_ * #,##0.00_ ;_ * \-#,##0.00_ ;_ * &quot;-&quot;??_ ;_ @_ "/>
    <numFmt numFmtId="178" formatCode="0.00_);[Red]\(0.00\)"/>
    <numFmt numFmtId="42" formatCode="_ &quot;￥&quot;* #,##0_ ;_ &quot;￥&quot;* \-#,##0_ ;_ &quot;￥&quot;* &quot;-&quot;_ ;_ @_ "/>
    <numFmt numFmtId="44" formatCode="_ &quot;￥&quot;* #,##0.00_ ;_ &quot;￥&quot;* \-#,##0.00_ ;_ &quot;￥&quot;* &quot;-&quot;??_ ;_ @_ "/>
    <numFmt numFmtId="41" formatCode="_ * #,##0_ ;_ * \-#,##0_ ;_ * &quot;-&quot;_ ;_ @_ "/>
  </numFmts>
  <fonts count="25">
    <font>
      <sz val="11"/>
      <color theme="1"/>
      <name val="宋体"/>
      <family val="2"/>
      <charset val="134"/>
      <scheme val="minor"/>
    </font>
    <font>
      <sz val="10"/>
      <color theme="1"/>
      <name val="Arial"/>
      <family val="2"/>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sz val="11"/>
      <color rgb="FF000000"/>
      <name val="宋体"/>
      <family val="2"/>
      <charset val="134"/>
    </font>
    <font>
      <sz val="11"/>
      <color theme="0"/>
      <name val="宋体"/>
      <family val="2"/>
      <charset val="134"/>
      <scheme val="minor"/>
    </font>
    <font>
      <sz val="11"/>
      <color rgb="FF9C6500"/>
      <name val="宋体"/>
      <family val="2"/>
      <charset val="134"/>
      <scheme val="minor"/>
    </font>
    <font>
      <b/>
      <sz val="11"/>
      <color theme="3"/>
      <name val="宋体"/>
      <family val="2"/>
      <charset val="134"/>
      <scheme val="minor"/>
    </font>
    <font>
      <sz val="11"/>
      <color rgb="FF006100"/>
      <name val="宋体"/>
      <family val="2"/>
      <charset val="134"/>
      <scheme val="minor"/>
    </font>
    <font>
      <b/>
      <sz val="11"/>
      <color theme="1"/>
      <name val="宋体"/>
      <family val="2"/>
      <charset val="134"/>
      <scheme val="minor"/>
    </font>
    <font>
      <i/>
      <sz val="11"/>
      <color rgb="FF7F7F7F"/>
      <name val="宋体"/>
      <family val="2"/>
      <charset val="134"/>
      <scheme val="minor"/>
    </font>
    <font>
      <sz val="11"/>
      <color rgb="FFFA7D00"/>
      <name val="宋体"/>
      <family val="2"/>
      <charset val="134"/>
      <scheme val="minor"/>
    </font>
    <font>
      <b/>
      <sz val="11"/>
      <color rgb="FFFFFFFF"/>
      <name val="宋体"/>
      <family val="2"/>
      <charset val="134"/>
      <scheme val="minor"/>
    </font>
    <font>
      <b/>
      <sz val="11"/>
      <color rgb="FF3F3F3F"/>
      <name val="宋体"/>
      <family val="2"/>
      <charset val="134"/>
      <scheme val="minor"/>
    </font>
    <font>
      <b/>
      <sz val="13"/>
      <color theme="3"/>
      <name val="宋体"/>
      <family val="2"/>
      <charset val="134"/>
      <scheme val="minor"/>
    </font>
    <font>
      <b/>
      <sz val="18"/>
      <color theme="3"/>
      <name val="宋体"/>
      <family val="2"/>
      <charset val="134"/>
      <scheme val="minor"/>
    </font>
    <font>
      <b/>
      <sz val="11"/>
      <color rgb="FFFA7D00"/>
      <name val="宋体"/>
      <family val="2"/>
      <charset val="134"/>
      <scheme val="minor"/>
    </font>
    <font>
      <sz val="11"/>
      <color rgb="FFFF0000"/>
      <name val="宋体"/>
      <family val="2"/>
      <charset val="134"/>
      <scheme val="minor"/>
    </font>
    <font>
      <b/>
      <sz val="15"/>
      <color theme="3"/>
      <name val="宋体"/>
      <family val="2"/>
      <charset val="134"/>
      <scheme val="minor"/>
    </font>
    <font>
      <u val="single"/>
      <sz val="11"/>
      <color rgb="FF0000FF"/>
      <name val="宋体"/>
      <family val="2"/>
      <charset val="134"/>
      <scheme val="minor"/>
    </font>
    <font>
      <u val="single"/>
      <sz val="11"/>
      <color rgb="FF800080"/>
      <name val="宋体"/>
      <family val="2"/>
      <charset val="134"/>
      <scheme val="minor"/>
    </font>
    <font>
      <sz val="11"/>
      <color rgb="FF9C0006"/>
      <name val="宋体"/>
      <family val="2"/>
      <charset val="134"/>
      <scheme val="minor"/>
    </font>
    <font>
      <sz val="11"/>
      <color rgb="FF3F3F76"/>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0">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7" fillId="4" borderId="0">
      <alignment/>
      <protection/>
    </xf>
    <xf numFmtId="0" fontId="0" fillId="5" borderId="0">
      <alignment/>
      <protection/>
    </xf>
    <xf numFmtId="0" fontId="0" fillId="6" borderId="0">
      <alignment/>
      <protection/>
    </xf>
    <xf numFmtId="0" fontId="7" fillId="7" borderId="0">
      <alignment/>
      <protection/>
    </xf>
    <xf numFmtId="0" fontId="0" fillId="8" borderId="0">
      <alignment/>
      <protection/>
    </xf>
    <xf numFmtId="0" fontId="9" fillId="0" borderId="1">
      <alignment/>
      <protection/>
    </xf>
    <xf numFmtId="0" fontId="12" fillId="0" borderId="0">
      <alignment/>
      <protection/>
    </xf>
    <xf numFmtId="0" fontId="11" fillId="0" borderId="2">
      <alignment/>
      <protection/>
    </xf>
    <xf numFmtId="9" fontId="0" fillId="0" borderId="0">
      <alignment/>
      <protection/>
    </xf>
    <xf numFmtId="43" fontId="0" fillId="0" borderId="0">
      <alignment/>
      <protection/>
    </xf>
    <xf numFmtId="0" fontId="16" fillId="0" borderId="3">
      <alignment/>
      <protection/>
    </xf>
    <xf numFmtId="42" fontId="0" fillId="0" borderId="0">
      <alignment/>
      <protection/>
    </xf>
    <xf numFmtId="0" fontId="7" fillId="9" borderId="0">
      <alignment/>
      <protection/>
    </xf>
    <xf numFmtId="0" fontId="19" fillId="0" borderId="0">
      <alignment/>
      <protection/>
    </xf>
    <xf numFmtId="0" fontId="0" fillId="10" borderId="0">
      <alignment/>
      <protection/>
    </xf>
    <xf numFmtId="0" fontId="7" fillId="11" borderId="0">
      <alignment/>
      <protection/>
    </xf>
    <xf numFmtId="0" fontId="20" fillId="0" borderId="3">
      <alignment/>
      <protection/>
    </xf>
    <xf numFmtId="0" fontId="21" fillId="0" borderId="0">
      <alignment/>
      <protection/>
    </xf>
    <xf numFmtId="0" fontId="0" fillId="12" borderId="0">
      <alignment/>
      <protection/>
    </xf>
    <xf numFmtId="44" fontId="0" fillId="0" borderId="0">
      <alignment/>
      <protection/>
    </xf>
    <xf numFmtId="0" fontId="0" fillId="13" borderId="0">
      <alignment/>
      <protection/>
    </xf>
    <xf numFmtId="0" fontId="18" fillId="14" borderId="4">
      <alignment/>
      <protection/>
    </xf>
    <xf numFmtId="0" fontId="22" fillId="0" borderId="0">
      <alignment/>
      <protection/>
    </xf>
    <xf numFmtId="41" fontId="0" fillId="0" borderId="0">
      <alignment/>
      <protection/>
    </xf>
    <xf numFmtId="0" fontId="7" fillId="15" borderId="0">
      <alignment/>
      <protection/>
    </xf>
    <xf numFmtId="0" fontId="0" fillId="16" borderId="0">
      <alignment/>
      <protection/>
    </xf>
    <xf numFmtId="0" fontId="7" fillId="17" borderId="0">
      <alignment/>
      <protection/>
    </xf>
    <xf numFmtId="0" fontId="24" fillId="18" borderId="4">
      <alignment/>
      <protection/>
    </xf>
    <xf numFmtId="0" fontId="15" fillId="14" borderId="5">
      <alignment/>
      <protection/>
    </xf>
    <xf numFmtId="0" fontId="14" fillId="19" borderId="6">
      <alignment/>
      <protection/>
    </xf>
    <xf numFmtId="0" fontId="13" fillId="0" borderId="7">
      <alignment/>
      <protection/>
    </xf>
    <xf numFmtId="0" fontId="7" fillId="20" borderId="0">
      <alignment/>
      <protection/>
    </xf>
    <xf numFmtId="0" fontId="7" fillId="21" borderId="0">
      <alignment/>
      <protection/>
    </xf>
    <xf numFmtId="0" fontId="0" fillId="22" borderId="8">
      <alignment/>
      <protection/>
    </xf>
    <xf numFmtId="0" fontId="17" fillId="0" borderId="0">
      <alignment/>
      <protection/>
    </xf>
    <xf numFmtId="0" fontId="10" fillId="23" borderId="0">
      <alignment/>
      <protection/>
    </xf>
    <xf numFmtId="0" fontId="9" fillId="0" borderId="0">
      <alignment/>
      <protection/>
    </xf>
    <xf numFmtId="0" fontId="7" fillId="24" borderId="0">
      <alignment/>
      <protection/>
    </xf>
    <xf numFmtId="0" fontId="8" fillId="25" borderId="0">
      <alignment/>
      <protection/>
    </xf>
    <xf numFmtId="0" fontId="0" fillId="26" borderId="0">
      <alignment/>
      <protection/>
    </xf>
    <xf numFmtId="0" fontId="23" fillId="27" borderId="0">
      <alignment/>
      <protection/>
    </xf>
    <xf numFmtId="0" fontId="7" fillId="28" borderId="0">
      <alignment/>
      <protection/>
    </xf>
    <xf numFmtId="0" fontId="0" fillId="29" borderId="0">
      <alignment/>
      <protection/>
    </xf>
    <xf numFmtId="0" fontId="7" fillId="30" borderId="0">
      <alignment/>
      <protection/>
    </xf>
    <xf numFmtId="0" fontId="0" fillId="31" borderId="0">
      <alignment/>
      <protection/>
    </xf>
    <xf numFmtId="0" fontId="7" fillId="32" borderId="0">
      <alignment/>
      <protection/>
    </xf>
  </cellStyleXfs>
  <cellXfs count="32">
    <xf numFmtId="0" fontId="0" fillId="0" borderId="0" xfId="0" applyAlignment="1">
      <alignment vertical="center"/>
    </xf>
    <xf numFmtId="0" fontId="0" fillId="0" borderId="0" xfId="0" applyAlignment="1" applyProtection="1">
      <alignment vertical="center"/>
      <protection locked="0"/>
    </xf>
    <xf numFmtId="0" fontId="2" fillId="0" borderId="0" xfId="0" applyFont="1" applyAlignment="1" applyProtection="1">
      <alignment horizontal="center" vertical="center"/>
      <protection locked="0"/>
    </xf>
    <xf numFmtId="0" fontId="0" fillId="0" borderId="0" xfId="0" applyAlignment="1" applyProtection="1">
      <alignment/>
      <protection locked="0"/>
    </xf>
    <xf numFmtId="0" fontId="3" fillId="0" borderId="0" xfId="0" applyFont="1" applyAlignment="1" applyProtection="1">
      <alignment horizontal="center" vertical="center"/>
      <protection locked="0"/>
    </xf>
    <xf numFmtId="0" fontId="3"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3" fillId="0" borderId="9" xfId="0" applyFont="1" applyBorder="1" applyAlignment="1" applyProtection="1">
      <alignment horizontal="justify" vertical="center" wrapText="1"/>
      <protection locked="0"/>
    </xf>
    <xf numFmtId="0" fontId="3"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3"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3" fillId="0" borderId="9" xfId="0" applyFont="1" applyBorder="1" applyAlignment="1">
      <alignment horizontal="justify" vertical="center" wrapText="1"/>
    </xf>
    <xf numFmtId="0" fontId="3" fillId="0" borderId="18" xfId="0" applyFont="1" applyBorder="1" applyAlignment="1">
      <alignment horizontal="center" vertical="center" wrapText="1"/>
    </xf>
    <xf numFmtId="0" fontId="0" fillId="0" borderId="19" xfId="0" applyBorder="1" applyAlignment="1">
      <alignment/>
    </xf>
    <xf numFmtId="0" fontId="4" fillId="0" borderId="9" xfId="0" applyFont="1" applyBorder="1" applyAlignment="1">
      <alignment horizontal="center" vertical="center" wrapText="1"/>
    </xf>
    <xf numFmtId="0" fontId="5" fillId="0" borderId="9" xfId="0" applyFont="1" applyBorder="1" applyAlignment="1" applyProtection="1">
      <alignment horizontal="center" vertical="center" wrapText="1"/>
      <protection locked="0"/>
    </xf>
    <xf numFmtId="177" fontId="6" fillId="0" borderId="9" xfId="0" applyNumberFormat="1" applyFont="1" applyBorder="1" applyAlignment="1" applyProtection="1">
      <alignment horizontal="right" vertical="center"/>
      <protection locked="0"/>
    </xf>
    <xf numFmtId="176" fontId="3" fillId="0" borderId="9" xfId="0" applyNumberFormat="1" applyFont="1" applyBorder="1" applyAlignment="1" applyProtection="1">
      <alignment horizontal="center" vertical="center" wrapText="1"/>
      <protection locked="0"/>
    </xf>
    <xf numFmtId="0" fontId="0" fillId="0" borderId="10" xfId="0" applyBorder="1" applyAlignment="1">
      <alignment/>
    </xf>
    <xf numFmtId="178" fontId="3" fillId="0" borderId="9" xfId="0" applyNumberFormat="1" applyFont="1" applyBorder="1" applyAlignment="1" applyProtection="1">
      <alignment horizontal="center" vertical="center" wrapText="1"/>
      <protection locked="0"/>
    </xf>
    <xf numFmtId="9" fontId="3" fillId="0" borderId="9" xfId="0" applyNumberFormat="1" applyFont="1" applyBorder="1" applyAlignment="1" applyProtection="1">
      <alignment horizontal="center" vertical="center" wrapText="1"/>
      <protection locked="0"/>
    </xf>
    <xf numFmtId="178" fontId="5" fillId="0" borderId="9" xfId="0" applyNumberFormat="1" applyFont="1" applyBorder="1" applyAlignment="1" applyProtection="1">
      <alignment horizontal="center" vertical="center" wrapText="1"/>
      <protection locked="0"/>
    </xf>
    <xf numFmtId="10" fontId="3" fillId="0" borderId="9" xfId="0" applyNumberFormat="1" applyFont="1" applyBorder="1" applyAlignment="1" applyProtection="1">
      <alignment horizontal="center" vertical="center" wrapText="1"/>
      <protection locked="0"/>
    </xf>
    <xf numFmtId="0" fontId="3" fillId="0" borderId="9" xfId="0" applyFont="1" applyBorder="1" applyAlignment="1" applyProtection="1">
      <alignment horizontal="left" vertical="center" wrapText="1"/>
      <protection locked="0"/>
    </xf>
    <xf numFmtId="0" fontId="0" fillId="0" borderId="10" xfId="0" applyBorder="1" applyAlignment="1" applyProtection="1">
      <alignment horizontal="left"/>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6d29d77f-48c5-467f-a99b-51ccec4e58f3}">
  <sheetPr>
    <pageSetUpPr fitToPage="1"/>
  </sheetPr>
  <dimension ref="A1:K19"/>
  <sheetViews>
    <sheetView tabSelected="1" workbookViewId="0" topLeftCell="A1">
      <selection pane="topLeft" activeCell="M18" sqref="M18"/>
    </sheetView>
  </sheetViews>
  <sheetFormatPr defaultColWidth="8.905" defaultRowHeight="13.5"/>
  <cols>
    <col min="1" max="1" width="8.875" style="1" customWidth="1"/>
    <col min="2" max="2" width="11" style="1" customWidth="1"/>
    <col min="3" max="3" width="18.25" style="1" customWidth="1"/>
    <col min="4" max="4" width="12.25" style="1" customWidth="1"/>
    <col min="5" max="5" width="13.75" style="1" customWidth="1"/>
    <col min="6" max="6" width="14.5" style="1" customWidth="1"/>
    <col min="7" max="8" width="12.25" style="1" customWidth="1"/>
    <col min="9" max="9" width="16.125" style="1" customWidth="1"/>
    <col min="10" max="10" width="8" style="1" customWidth="1"/>
    <col min="11" max="11" width="17.25" style="1" customWidth="1"/>
    <col min="12" max="16384" width="8.875" style="1" customWidth="1"/>
  </cols>
  <sheetData>
    <row r="1" spans="1:11" ht="18" customHeight="1">
      <c r="A1" s="2" t="s">
        <v>0</v>
      </c>
      <c r="B1" s="3"/>
      <c r="C1" s="3"/>
      <c r="D1" s="3"/>
      <c r="E1" s="3"/>
      <c r="F1" s="3"/>
      <c r="G1" s="3"/>
      <c r="H1" s="3"/>
      <c r="I1" s="3"/>
      <c r="J1" s="3"/>
      <c r="K1" s="3"/>
    </row>
    <row r="2" spans="1:11" ht="15" customHeight="1">
      <c r="A2" s="4" t="s">
        <v>1</v>
      </c>
      <c r="B2" s="3"/>
      <c r="C2" s="3"/>
      <c r="D2" s="3"/>
      <c r="E2" s="3"/>
      <c r="F2" s="3"/>
      <c r="G2" s="3"/>
      <c r="H2" s="3"/>
      <c r="I2" s="3"/>
      <c r="J2" s="3"/>
      <c r="K2" s="3"/>
    </row>
    <row r="3" spans="1:11" ht="15.9" customHeight="1">
      <c r="A3" s="5" t="s">
        <v>2</v>
      </c>
      <c r="B3" s="6"/>
      <c r="C3" s="5" t="s">
        <v>3</v>
      </c>
      <c r="D3" s="7"/>
      <c r="E3" s="7"/>
      <c r="F3" s="7"/>
      <c r="G3" s="7"/>
      <c r="H3" s="7"/>
      <c r="I3" s="7"/>
      <c r="J3" s="7"/>
      <c r="K3" s="6"/>
    </row>
    <row r="4" spans="1:11" ht="15.9" customHeight="1">
      <c r="A4" s="5" t="s">
        <v>4</v>
      </c>
      <c r="B4" s="6"/>
      <c r="C4" s="5" t="s">
        <v>5</v>
      </c>
      <c r="D4" s="7"/>
      <c r="E4" s="7"/>
      <c r="F4" s="6"/>
      <c r="G4" s="5" t="s">
        <v>6</v>
      </c>
      <c r="H4" s="5" t="s">
        <v>7</v>
      </c>
      <c r="I4" s="7"/>
      <c r="J4" s="7"/>
      <c r="K4" s="6"/>
    </row>
    <row r="5" spans="1:11" ht="24" customHeight="1">
      <c r="A5" s="5" t="s">
        <v>8</v>
      </c>
      <c r="B5" s="8"/>
      <c r="C5" s="5"/>
      <c r="D5" s="6"/>
      <c r="E5" s="5" t="s">
        <v>9</v>
      </c>
      <c r="F5" s="5" t="s">
        <v>10</v>
      </c>
      <c r="G5" s="5" t="s">
        <v>11</v>
      </c>
      <c r="H5" s="5" t="s">
        <v>12</v>
      </c>
      <c r="I5" s="5" t="s">
        <v>13</v>
      </c>
      <c r="J5" s="6"/>
      <c r="K5" s="5" t="s">
        <v>14</v>
      </c>
    </row>
    <row r="6" spans="1:11" ht="15.9" customHeight="1">
      <c r="A6" s="9"/>
      <c r="B6" s="10"/>
      <c r="C6" s="11" t="s">
        <v>15</v>
      </c>
      <c r="D6" s="6"/>
      <c r="E6" s="23">
        <v>81.400000000000006</v>
      </c>
      <c r="F6" s="23">
        <v>81.400000000000006</v>
      </c>
      <c r="G6" s="23">
        <v>80.989999999999995</v>
      </c>
      <c r="H6" s="24">
        <v>10</v>
      </c>
      <c r="I6" s="29">
        <f>G6/F6</f>
        <v>0.99496314496314486</v>
      </c>
      <c r="J6" s="6"/>
      <c r="K6" s="26">
        <f>H6*I6</f>
        <v>9.9496314496314486</v>
      </c>
    </row>
    <row r="7" spans="1:11" ht="16" customHeight="1">
      <c r="A7" s="9"/>
      <c r="B7" s="10"/>
      <c r="C7" s="5" t="s">
        <v>16</v>
      </c>
      <c r="D7" s="6"/>
      <c r="E7" s="23">
        <v>81.400000000000006</v>
      </c>
      <c r="F7" s="23">
        <v>81.400000000000006</v>
      </c>
      <c r="G7" s="23">
        <v>80.989999999999995</v>
      </c>
      <c r="H7" s="5" t="s">
        <v>17</v>
      </c>
      <c r="I7" s="5" t="s">
        <v>17</v>
      </c>
      <c r="J7" s="6"/>
      <c r="K7" s="5" t="s">
        <v>17</v>
      </c>
    </row>
    <row r="8" spans="1:11" ht="14" customHeight="1">
      <c r="A8" s="9"/>
      <c r="B8" s="10"/>
      <c r="C8" s="12" t="s">
        <v>18</v>
      </c>
      <c r="D8" s="6"/>
      <c r="E8" s="23">
        <v>0</v>
      </c>
      <c r="F8" s="23">
        <v>0</v>
      </c>
      <c r="G8" s="23">
        <v>0</v>
      </c>
      <c r="H8" s="5" t="s">
        <v>17</v>
      </c>
      <c r="I8" s="5" t="s">
        <v>17</v>
      </c>
      <c r="J8" s="6"/>
      <c r="K8" s="5" t="s">
        <v>17</v>
      </c>
    </row>
    <row r="9" spans="1:11" ht="15.9" customHeight="1">
      <c r="A9" s="13"/>
      <c r="B9" s="14"/>
      <c r="C9" s="12" t="s">
        <v>19</v>
      </c>
      <c r="D9" s="6"/>
      <c r="E9" s="23">
        <v>0</v>
      </c>
      <c r="F9" s="23">
        <v>0</v>
      </c>
      <c r="G9" s="23">
        <v>0</v>
      </c>
      <c r="H9" s="5" t="s">
        <v>17</v>
      </c>
      <c r="I9" s="5" t="s">
        <v>17</v>
      </c>
      <c r="J9" s="6"/>
      <c r="K9" s="5" t="s">
        <v>17</v>
      </c>
    </row>
    <row r="10" spans="1:11" ht="15.9" customHeight="1">
      <c r="A10" s="15" t="s">
        <v>20</v>
      </c>
      <c r="B10" s="15" t="s">
        <v>21</v>
      </c>
      <c r="C10" s="16"/>
      <c r="D10" s="16"/>
      <c r="E10" s="16"/>
      <c r="F10" s="25"/>
      <c r="G10" s="5" t="s">
        <v>22</v>
      </c>
      <c r="H10" s="7"/>
      <c r="I10" s="7"/>
      <c r="J10" s="7"/>
      <c r="K10" s="6"/>
    </row>
    <row r="11" spans="1:11" ht="87" customHeight="1">
      <c r="A11" s="17"/>
      <c r="B11" s="18" t="s">
        <v>23</v>
      </c>
      <c r="C11" s="16"/>
      <c r="D11" s="16"/>
      <c r="E11" s="16"/>
      <c r="F11" s="25"/>
      <c r="G11" s="11" t="s">
        <v>24</v>
      </c>
      <c r="H11" s="7"/>
      <c r="I11" s="7"/>
      <c r="J11" s="7"/>
      <c r="K11" s="6"/>
    </row>
    <row r="12" spans="1:11" ht="24" customHeight="1">
      <c r="A12" s="19" t="s">
        <v>25</v>
      </c>
      <c r="B12" s="15" t="s">
        <v>26</v>
      </c>
      <c r="C12" s="15" t="s">
        <v>27</v>
      </c>
      <c r="D12" s="15" t="s">
        <v>28</v>
      </c>
      <c r="E12" s="25"/>
      <c r="F12" s="15" t="s">
        <v>29</v>
      </c>
      <c r="G12" s="5" t="s">
        <v>30</v>
      </c>
      <c r="H12" s="5" t="s">
        <v>12</v>
      </c>
      <c r="I12" s="5" t="s">
        <v>14</v>
      </c>
      <c r="J12" s="5" t="s">
        <v>31</v>
      </c>
      <c r="K12" s="6"/>
    </row>
    <row r="13" spans="1:11" ht="24" customHeight="1">
      <c r="A13" s="20"/>
      <c r="B13" s="21" t="s">
        <v>32</v>
      </c>
      <c r="C13" s="21" t="s">
        <v>33</v>
      </c>
      <c r="D13" s="21" t="s">
        <v>34</v>
      </c>
      <c r="E13" s="25"/>
      <c r="F13" s="15" t="s">
        <v>35</v>
      </c>
      <c r="G13" s="5" t="s">
        <v>36</v>
      </c>
      <c r="H13" s="26">
        <v>20</v>
      </c>
      <c r="I13" s="26">
        <v>20</v>
      </c>
      <c r="J13" s="5"/>
      <c r="K13" s="6"/>
    </row>
    <row r="14" spans="1:11" ht="24" customHeight="1">
      <c r="A14" s="20"/>
      <c r="B14" s="21" t="s">
        <v>37</v>
      </c>
      <c r="C14" s="21" t="s">
        <v>38</v>
      </c>
      <c r="D14" s="21" t="s">
        <v>39</v>
      </c>
      <c r="E14" s="25"/>
      <c r="F14" s="15" t="s">
        <v>40</v>
      </c>
      <c r="G14" s="5" t="s">
        <v>40</v>
      </c>
      <c r="H14" s="26">
        <v>15</v>
      </c>
      <c r="I14" s="26">
        <v>15</v>
      </c>
      <c r="J14" s="5"/>
      <c r="K14" s="6"/>
    </row>
    <row r="15" spans="1:11" ht="24" customHeight="1">
      <c r="A15" s="20"/>
      <c r="B15" s="20"/>
      <c r="C15" s="21" t="s">
        <v>41</v>
      </c>
      <c r="D15" s="21" t="s">
        <v>42</v>
      </c>
      <c r="E15" s="25"/>
      <c r="F15" s="15" t="s">
        <v>43</v>
      </c>
      <c r="G15" s="5" t="s">
        <v>44</v>
      </c>
      <c r="H15" s="26">
        <v>15</v>
      </c>
      <c r="I15" s="26">
        <v>15</v>
      </c>
      <c r="J15" s="5"/>
      <c r="K15" s="6"/>
    </row>
    <row r="16" spans="1:11" ht="24" customHeight="1">
      <c r="A16" s="20"/>
      <c r="B16" s="17"/>
      <c r="C16" s="21" t="s">
        <v>45</v>
      </c>
      <c r="D16" s="21" t="s">
        <v>46</v>
      </c>
      <c r="E16" s="25"/>
      <c r="F16" s="15" t="s">
        <v>47</v>
      </c>
      <c r="G16" s="5" t="s">
        <v>48</v>
      </c>
      <c r="H16" s="26">
        <v>10</v>
      </c>
      <c r="I16" s="26">
        <v>10</v>
      </c>
      <c r="J16" s="5"/>
      <c r="K16" s="6"/>
    </row>
    <row r="17" spans="1:11" ht="44" customHeight="1">
      <c r="A17" s="20"/>
      <c r="B17" s="21" t="s">
        <v>49</v>
      </c>
      <c r="C17" s="21" t="s">
        <v>50</v>
      </c>
      <c r="D17" s="21" t="s">
        <v>51</v>
      </c>
      <c r="E17" s="25"/>
      <c r="F17" s="15" t="s">
        <v>40</v>
      </c>
      <c r="G17" s="5" t="s">
        <v>40</v>
      </c>
      <c r="H17" s="26">
        <v>20</v>
      </c>
      <c r="I17" s="26">
        <v>19</v>
      </c>
      <c r="J17" s="30" t="s">
        <v>52</v>
      </c>
      <c r="K17" s="31"/>
    </row>
    <row r="18" spans="1:11" ht="24" customHeight="1">
      <c r="A18" s="20"/>
      <c r="B18" s="21" t="s">
        <v>53</v>
      </c>
      <c r="C18" s="21" t="s">
        <v>54</v>
      </c>
      <c r="D18" s="21" t="s">
        <v>55</v>
      </c>
      <c r="E18" s="25"/>
      <c r="F18" s="15" t="s">
        <v>56</v>
      </c>
      <c r="G18" s="27">
        <v>0.90000000000000002</v>
      </c>
      <c r="H18" s="26">
        <v>10</v>
      </c>
      <c r="I18" s="26">
        <v>10</v>
      </c>
      <c r="J18" s="5"/>
      <c r="K18" s="6"/>
    </row>
    <row r="19" spans="1:11" ht="15.9" customHeight="1">
      <c r="A19" s="22" t="s">
        <v>57</v>
      </c>
      <c r="B19" s="7"/>
      <c r="C19" s="7"/>
      <c r="D19" s="7"/>
      <c r="E19" s="7"/>
      <c r="F19" s="7"/>
      <c r="G19" s="6"/>
      <c r="H19" s="28">
        <f>SUM(H13:H18,H6)</f>
        <v>100</v>
      </c>
      <c r="I19" s="28">
        <f>SUM(I13:I18)+K6</f>
        <v>98.949631449631454</v>
      </c>
      <c r="J19" s="5"/>
      <c r="K19" s="6"/>
    </row>
  </sheetData>
  <sheetProtection formatCells="0" insertColumns="0" insertRows="0" deleteColumns="0" deleteRows="0" autoFilter="0"/>
  <mergeCells count="41">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A19:G19"/>
    <mergeCell ref="J19:K19"/>
    <mergeCell ref="A10:A11"/>
    <mergeCell ref="A12:A18"/>
    <mergeCell ref="B14:B16"/>
    <mergeCell ref="A5:B9"/>
  </mergeCells>
  <pageMargins left="0.904861111111111" right="0.393055555555556" top="0.75" bottom="0.75" header="0.3" footer="0.3"/>
  <pageSetup orientation="landscape" paperSize="9" scale="8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dac5f958-6226-44bb-8902-6aa5b2170226}">
  <dimension ref="A1"/>
  <sheetViews>
    <sheetView workbookViewId="0" topLeftCell="A1">
      <selection pane="topLeft" activeCell="A1" sqref="A1"/>
    </sheetView>
  </sheetViews>
  <sheetFormatPr defaultColWidth="9.005" defaultRowHeight="13.5"/>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2025-03-27T13:09:00Z</dcterms:created>
  <dcterms:modified xsi:type="dcterms:W3CDTF">2025-06-10T18:24:46Z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B78AB699B35F485D9BEFF3ACC4E2615C_13</vt:lpwstr>
  </property>
  <property fmtid="{D5CDD505-2E9C-101B-9397-08002B2CF9AE}" pid="3" name="KSOProductBuildVer">
    <vt:lpwstr>2052-11.8.2.9980</vt:lpwstr>
  </property>
</Properties>
</file>