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<sst xmlns="http://schemas.openxmlformats.org/spreadsheetml/2006/main" count="93" uniqueCount="77">
  <si>
    <t xml:space="preserve">    项目支出绩效自评表</t>
  </si>
  <si>
    <t>（2024年度）</t>
  </si>
  <si>
    <t>项目名称</t>
  </si>
  <si>
    <t>北京市住房租赁监管服务平台及违法群租房整治</t>
  </si>
  <si>
    <t>主管部门</t>
  </si>
  <si>
    <t>北京市住房和城乡建设委员会</t>
  </si>
  <si>
    <t>实施单位</t>
  </si>
  <si>
    <t>北京市城建研究中心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</si>
  <si>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</si>
  <si>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</si>
  <si>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</si>
  <si>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</si>
  <si>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</si>
  <si>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</si>
  <si>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</si>
  <si>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</si>
  <si>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</si>
  <si>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</si>
  <si>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</si>
  <si>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</si>
  <si>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</si>
  <si>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</si>
  <si>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</si>
  <si>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通过制作手册、宣传品、租赁平台操作培训视频等、开展毕业季租赁服务进校园活动，推广本市住房租赁监管服务平台系统功能，扩大平台用户面和使用范围，推进租赁合同备案，巩固违法群租房整治成果，切实维护首都百姓住房消费权益，提升首都住房租赁管理水平。 </t>
  </si>
  <si>
    <t>1.制作平台及备案宣传册、折页、海报1500套，平台操作手册1000个，平台操作视频1套。  2.制作违法群租房宣传册、折页、海报3000套。 3.进行整治情况调查600人次。 4.设计网络宣传材料，制作毕业季活动宣传册（含笔、易拉宝等）、海报、折页4000套。
通过加大宣传力度,切实提升租赁平台受众面和租赁合同备案量,让更多的群众合法合规租住房屋,抵制群租行为,促进租赁市场健康发展。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</si>
  <si>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</si>
  <si>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</si>
  <si>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</si>
  <si>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</si>
  <si>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</si>
  <si>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</si>
  <si>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</si>
  <si>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</si>
  <si>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</si>
  <si>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</si>
  <si>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≤32万元</t>
  </si>
  <si>
    <t>32万元</t>
  </si>
  <si>
    <t>产出指标</t>
  </si>
  <si>
    <t>数量指标</t>
  </si>
  <si>
    <t>开展违法群租房整治情况调查人次</t>
  </si>
  <si>
    <t>≥600人次</t>
  </si>
  <si>
    <t>600人次</t>
  </si>
  <si>
    <t>制作毕业季进校园系列活动宣传品</t>
  </si>
  <si>
    <t>≥4000个（套）</t>
  </si>
  <si>
    <t>4000个（套）</t>
  </si>
  <si>
    <t>制作租赁平台操作手册</t>
  </si>
  <si>
    <t>≥1000个（套）</t>
  </si>
  <si>
    <t>1000个（套）</t>
  </si>
  <si>
    <t>制作违法群租房整治宣传品</t>
  </si>
  <si>
    <t>≥3000个（套）</t>
  </si>
  <si>
    <t>3000个（套）</t>
  </si>
  <si>
    <t>制作租赁平台操作培训视频</t>
  </si>
  <si>
    <t>＝1个（套）</t>
  </si>
  <si>
    <t>1个（套）</t>
  </si>
  <si>
    <t>制作租赁备案和平台宣传品</t>
  </si>
  <si>
    <t>≥1500个（套）</t>
  </si>
  <si>
    <t>1500个（套）</t>
  </si>
  <si>
    <t>时效指标</t>
  </si>
  <si>
    <t>项目完成时限</t>
  </si>
  <si>
    <t>≤12月</t>
  </si>
  <si>
    <t>12月</t>
  </si>
  <si>
    <t>质量指标</t>
  </si>
  <si>
    <t>印刷及制作质量符合要求</t>
  </si>
  <si>
    <t>优</t>
  </si>
  <si>
    <t>网站维护更新及网络宣传材料设计</t>
  </si>
  <si>
    <t>效益指标</t>
  </si>
  <si>
    <t>社会效益指标</t>
  </si>
  <si>
    <t>巩固违法群租房整治成果</t>
  </si>
  <si>
    <t>高</t>
  </si>
  <si>
    <t>按照发现一处整治一处，需持续加大整治力度</t>
  </si>
  <si>
    <t>提升租赁管理水平</t>
  </si>
  <si>
    <t>持续加大租赁合同备案宣传力度</t>
  </si>
  <si>
    <t>满意度指标</t>
  </si>
  <si>
    <t>服务对象满意度指标</t>
  </si>
  <si>
    <t>平台用户及大学生满意度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</si>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</sst>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0000_);[Red]\(0.000000\)"/>
    <numFmt numFmtId="177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0_);[Red]\(0.00\)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0" fillId="14" borderId="0"/>
    <xf numFmtId="0" fontId="0" fillId="15" borderId="0"/>
    <xf numFmtId="0" fontId="7" fillId="16" borderId="0"/>
    <xf numFmtId="0" fontId="0" fillId="17" borderId="0"/>
    <xf numFmtId="0" fontId="0" fillId="13" borderId="0"/>
    <xf numFmtId="0" fontId="7" fillId="11" borderId="0"/>
    <xf numFmtId="0" fontId="0" fillId="12" borderId="0"/>
    <xf numFmtId="0" fontId="9" fillId="0" borderId="16"/>
    <xf numFmtId="0" fontId="15" fillId="0" borderId="0"/>
    <xf numFmtId="0" fontId="12" fillId="0" borderId="13"/>
    <xf numFmtId="9" fontId="0" fillId="0" borderId="0"/>
    <xf numFmtId="43" fontId="0" fillId="0" borderId="0"/>
    <xf numFmtId="0" fontId="14" fillId="0" borderId="14"/>
    <xf numFmtId="42" fontId="0" fillId="0" borderId="0"/>
    <xf numFmtId="0" fontId="7" fillId="10" borderId="0"/>
    <xf numFmtId="0" fontId="17" fillId="0" borderId="0"/>
    <xf numFmtId="0" fontId="0" fillId="20" borderId="0"/>
    <xf numFmtId="0" fontId="7" fillId="21" borderId="0"/>
    <xf numFmtId="0" fontId="13" fillId="0" borderId="14"/>
    <xf numFmtId="0" fontId="21" fillId="0" borderId="0"/>
    <xf numFmtId="0" fontId="0" fillId="25" borderId="0"/>
    <xf numFmtId="44" fontId="0" fillId="0" borderId="0"/>
    <xf numFmtId="0" fontId="0" fillId="24" borderId="0"/>
    <xf numFmtId="0" fontId="18" fillId="19" borderId="17"/>
    <xf numFmtId="0" fontId="22" fillId="0" borderId="0"/>
    <xf numFmtId="41" fontId="0" fillId="0" borderId="0"/>
    <xf numFmtId="0" fontId="7" fillId="27" borderId="0"/>
    <xf numFmtId="0" fontId="0" fillId="28" borderId="0"/>
    <xf numFmtId="0" fontId="7" fillId="29" borderId="0"/>
    <xf numFmtId="0" fontId="19" fillId="22" borderId="17"/>
    <xf numFmtId="0" fontId="23" fillId="19" borderId="18"/>
    <xf numFmtId="0" fontId="24" fillId="30" borderId="19"/>
    <xf numFmtId="0" fontId="16" fillId="0" borderId="15"/>
    <xf numFmtId="0" fontId="7" fillId="31" borderId="0"/>
    <xf numFmtId="0" fontId="7" fillId="32" borderId="0"/>
    <xf numFmtId="0" fontId="0" fillId="9" borderId="12"/>
    <xf numFmtId="0" fontId="11" fillId="0" borderId="0"/>
    <xf numFmtId="0" fontId="10" fillId="7" borderId="0"/>
    <xf numFmtId="0" fontId="9" fillId="0" borderId="0"/>
    <xf numFmtId="0" fontId="7" fillId="26" borderId="0"/>
    <xf numFmtId="0" fontId="20" fillId="23" borderId="0"/>
    <xf numFmtId="0" fontId="0" fillId="8" borderId="0"/>
    <xf numFmtId="0" fontId="8" fillId="6" borderId="0"/>
    <xf numFmtId="0" fontId="7" fillId="5" borderId="0"/>
    <xf numFmtId="0" fontId="0" fillId="18" borderId="0"/>
    <xf numFmtId="0" fontId="7" fillId="4" borderId="0"/>
    <xf numFmtId="0" fontId="0" fillId="3" borderId="0"/>
    <xf numFmtId="0" fontId="7" fillId="2" borderId="0"/>
  </cellStyleXfs>
  <cellXfs count="38">
    <xf numFmtId="0" fontId="0" fillId="0" borderId="0" xfId="0" applyAlignment="true">
      <alignment vertical="center"/>
    </xf>
    <xf numFmtId="0" fontId="0" fillId="0" borderId="0" xfId="0" applyAlignment="true"/>
    <xf numFmtId="0" fontId="1" fillId="0" borderId="0" xfId="0" applyFont="true" applyAlignment="true"/>
    <xf numFmtId="0" fontId="0" fillId="0" borderId="0" xfId="0" applyAlignment="true" applyProtection="true">
      <alignment vertical="center"/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1" fillId="0" borderId="1" xfId="0" applyFont="true" applyBorder="true" applyAlignment="true" applyProtection="true">
      <alignment horizontal="justify" vertical="center" wrapText="true"/>
      <protection locked="false"/>
    </xf>
    <xf numFmtId="0" fontId="1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1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1" fillId="0" borderId="1" xfId="0" applyFont="true" applyBorder="true" applyAlignment="true">
      <alignment horizontal="justify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177" fontId="4" fillId="0" borderId="1" xfId="0" applyNumberFormat="true" applyFont="true" applyBorder="true" applyAlignment="true" applyProtection="true">
      <alignment horizontal="right" vertical="center"/>
      <protection locked="false"/>
    </xf>
    <xf numFmtId="176" fontId="5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0" fontId="3" fillId="0" borderId="1" xfId="0" applyFont="true" applyFill="true" applyBorder="true" applyAlignment="true" applyProtection="true">
      <alignment horizontal="justify" vertical="center" wrapText="true"/>
      <protection locked="false"/>
    </xf>
    <xf numFmtId="0" fontId="6" fillId="0" borderId="3" xfId="0" applyFont="true" applyFill="true" applyBorder="true" applyAlignment="true" applyProtection="true">
      <protection locked="false"/>
    </xf>
    <xf numFmtId="178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8" fontId="5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3" fillId="0" borderId="1" xfId="0" applyFont="true" applyBorder="true" applyAlignment="true" applyProtection="true">
      <alignment horizontal="center" vertical="center" wrapText="true"/>
      <protection locked="false"/>
    </xf>
    <xf numFmtId="9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8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6" fillId="0" borderId="2" xfId="0" applyFont="true" applyFill="true" applyBorder="true" applyAlignment="true" applyProtection="true"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topLeftCell="A11" workbookViewId="0">
      <selection activeCell="L23" sqref="L23"/>
    </sheetView>
  </sheetViews>
  <sheetFormatPr defaultColWidth="8.90833333333333" defaultRowHeight="14.25"/>
  <cols>
    <col min="1" max="2" width="8.875" style="3" customWidth="true"/>
    <col min="3" max="3" width="13" style="3" customWidth="true"/>
    <col min="4" max="4" width="10.5" style="3" customWidth="true"/>
    <col min="5" max="5" width="12" style="3" customWidth="true"/>
    <col min="6" max="6" width="14.5" style="3" customWidth="true"/>
    <col min="7" max="7" width="11.5" style="3" customWidth="true"/>
    <col min="8" max="8" width="8.875" style="3" customWidth="true"/>
    <col min="9" max="9" width="12.875" style="3" customWidth="true"/>
    <col min="10" max="10" width="8.875" style="3" customWidth="true"/>
    <col min="11" max="11" width="12.875" style="3" customWidth="true"/>
    <col min="12" max="16384" width="8.875" style="3" customWidth="true"/>
  </cols>
  <sheetData>
    <row r="1" ht="18" customHeight="true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15" customHeight="true" spans="1:1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5.9" customHeight="true" spans="1:1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ht="15.9" customHeight="true" spans="1:1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ht="24" customHeight="true" spans="1:1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ht="15.9" customHeight="true" spans="1:11">
      <c r="A6" s="11"/>
      <c r="B6" s="12"/>
      <c r="C6" s="13" t="s">
        <v>15</v>
      </c>
      <c r="D6" s="8"/>
      <c r="E6" s="25">
        <v>32</v>
      </c>
      <c r="F6" s="25">
        <v>32</v>
      </c>
      <c r="G6" s="25">
        <v>32</v>
      </c>
      <c r="H6" s="7">
        <v>10</v>
      </c>
      <c r="I6" s="36">
        <f>G6/F6</f>
        <v>1</v>
      </c>
      <c r="J6" s="8"/>
      <c r="K6" s="31">
        <f>H6*I6</f>
        <v>10</v>
      </c>
    </row>
    <row r="7" ht="16" customHeight="true" spans="1:11">
      <c r="A7" s="11"/>
      <c r="B7" s="12"/>
      <c r="C7" s="7" t="s">
        <v>16</v>
      </c>
      <c r="D7" s="8"/>
      <c r="E7" s="26">
        <v>0</v>
      </c>
      <c r="F7" s="26">
        <v>0</v>
      </c>
      <c r="G7" s="26">
        <v>0</v>
      </c>
      <c r="H7" s="7" t="s">
        <v>17</v>
      </c>
      <c r="I7" s="7" t="s">
        <v>17</v>
      </c>
      <c r="J7" s="8"/>
      <c r="K7" s="7" t="s">
        <v>17</v>
      </c>
    </row>
    <row r="8" ht="14" customHeight="true" spans="1:11">
      <c r="A8" s="11"/>
      <c r="B8" s="12"/>
      <c r="C8" s="14" t="s">
        <v>18</v>
      </c>
      <c r="D8" s="8"/>
      <c r="E8" s="27">
        <v>0</v>
      </c>
      <c r="F8" s="27">
        <v>0</v>
      </c>
      <c r="G8" s="27">
        <v>0</v>
      </c>
      <c r="H8" s="7" t="s">
        <v>17</v>
      </c>
      <c r="I8" s="7" t="s">
        <v>17</v>
      </c>
      <c r="J8" s="8"/>
      <c r="K8" s="7" t="s">
        <v>17</v>
      </c>
    </row>
    <row r="9" ht="15.9" customHeight="true" spans="1:11">
      <c r="A9" s="15"/>
      <c r="B9" s="16"/>
      <c r="C9" s="14" t="s">
        <v>19</v>
      </c>
      <c r="D9" s="8"/>
      <c r="E9" s="25">
        <v>32</v>
      </c>
      <c r="F9" s="25">
        <v>32</v>
      </c>
      <c r="G9" s="25">
        <v>32</v>
      </c>
      <c r="H9" s="7" t="s">
        <v>17</v>
      </c>
      <c r="I9" s="7" t="s">
        <v>17</v>
      </c>
      <c r="J9" s="8"/>
      <c r="K9" s="7" t="s">
        <v>17</v>
      </c>
    </row>
    <row r="10" ht="15.9" customHeight="true" spans="1:11">
      <c r="A10" s="17" t="s">
        <v>20</v>
      </c>
      <c r="B10" s="17" t="s">
        <v>21</v>
      </c>
      <c r="C10" s="18"/>
      <c r="D10" s="18"/>
      <c r="E10" s="18"/>
      <c r="F10" s="28"/>
      <c r="G10" s="7" t="s">
        <v>22</v>
      </c>
      <c r="H10" s="9"/>
      <c r="I10" s="9"/>
      <c r="J10" s="9"/>
      <c r="K10" s="8"/>
    </row>
    <row r="11" ht="103" customHeight="true" spans="1:11">
      <c r="A11" s="19"/>
      <c r="B11" s="20" t="s">
        <v>23</v>
      </c>
      <c r="C11" s="18"/>
      <c r="D11" s="18"/>
      <c r="E11" s="18"/>
      <c r="F11" s="28"/>
      <c r="G11" s="29" t="s">
        <v>24</v>
      </c>
      <c r="H11" s="30"/>
      <c r="I11" s="30"/>
      <c r="J11" s="30"/>
      <c r="K11" s="37"/>
    </row>
    <row r="12" ht="30" customHeight="true" spans="1:11">
      <c r="A12" s="21" t="s">
        <v>25</v>
      </c>
      <c r="B12" s="17" t="s">
        <v>26</v>
      </c>
      <c r="C12" s="17" t="s">
        <v>27</v>
      </c>
      <c r="D12" s="17" t="s">
        <v>28</v>
      </c>
      <c r="E12" s="28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ht="30" customHeight="true" spans="1:11">
      <c r="A13" s="22"/>
      <c r="B13" s="23" t="s">
        <v>32</v>
      </c>
      <c r="C13" s="23" t="s">
        <v>33</v>
      </c>
      <c r="D13" s="23" t="s">
        <v>34</v>
      </c>
      <c r="E13" s="28"/>
      <c r="F13" s="17" t="s">
        <v>35</v>
      </c>
      <c r="G13" s="7" t="s">
        <v>36</v>
      </c>
      <c r="H13" s="31">
        <v>10</v>
      </c>
      <c r="I13" s="31">
        <v>10</v>
      </c>
      <c r="J13" s="7"/>
      <c r="K13" s="8"/>
    </row>
    <row r="14" ht="30" customHeight="true" spans="1:11">
      <c r="A14" s="22"/>
      <c r="B14" s="23" t="s">
        <v>37</v>
      </c>
      <c r="C14" s="23" t="s">
        <v>38</v>
      </c>
      <c r="D14" s="23" t="s">
        <v>39</v>
      </c>
      <c r="E14" s="28"/>
      <c r="F14" s="17" t="s">
        <v>40</v>
      </c>
      <c r="G14" s="7" t="s">
        <v>41</v>
      </c>
      <c r="H14" s="31">
        <v>5</v>
      </c>
      <c r="I14" s="31">
        <v>5</v>
      </c>
      <c r="J14" s="7"/>
      <c r="K14" s="8"/>
    </row>
    <row r="15" ht="30" customHeight="true" spans="1:11">
      <c r="A15" s="22"/>
      <c r="B15" s="22"/>
      <c r="C15" s="22"/>
      <c r="D15" s="23" t="s">
        <v>42</v>
      </c>
      <c r="E15" s="28"/>
      <c r="F15" s="17" t="s">
        <v>43</v>
      </c>
      <c r="G15" s="7" t="s">
        <v>44</v>
      </c>
      <c r="H15" s="31">
        <v>5</v>
      </c>
      <c r="I15" s="31">
        <v>5</v>
      </c>
      <c r="J15" s="7"/>
      <c r="K15" s="8"/>
    </row>
    <row r="16" ht="30" customHeight="true" spans="1:11">
      <c r="A16" s="22"/>
      <c r="B16" s="22"/>
      <c r="C16" s="22"/>
      <c r="D16" s="23" t="s">
        <v>45</v>
      </c>
      <c r="E16" s="28"/>
      <c r="F16" s="17" t="s">
        <v>46</v>
      </c>
      <c r="G16" s="7" t="s">
        <v>47</v>
      </c>
      <c r="H16" s="32">
        <v>5</v>
      </c>
      <c r="I16" s="31">
        <v>5</v>
      </c>
      <c r="J16" s="7"/>
      <c r="K16" s="8"/>
    </row>
    <row r="17" ht="30" customHeight="true" spans="1:11">
      <c r="A17" s="22"/>
      <c r="B17" s="22"/>
      <c r="C17" s="22"/>
      <c r="D17" s="23" t="s">
        <v>48</v>
      </c>
      <c r="E17" s="28"/>
      <c r="F17" s="17" t="s">
        <v>49</v>
      </c>
      <c r="G17" s="7" t="s">
        <v>50</v>
      </c>
      <c r="H17" s="32">
        <v>5</v>
      </c>
      <c r="I17" s="31">
        <v>5</v>
      </c>
      <c r="J17" s="7"/>
      <c r="K17" s="8"/>
    </row>
    <row r="18" ht="30" customHeight="true" spans="1:11">
      <c r="A18" s="22"/>
      <c r="B18" s="22"/>
      <c r="C18" s="22"/>
      <c r="D18" s="23" t="s">
        <v>51</v>
      </c>
      <c r="E18" s="28"/>
      <c r="F18" s="17" t="s">
        <v>52</v>
      </c>
      <c r="G18" s="7" t="s">
        <v>53</v>
      </c>
      <c r="H18" s="32">
        <v>5</v>
      </c>
      <c r="I18" s="31">
        <v>5</v>
      </c>
      <c r="J18" s="7"/>
      <c r="K18" s="8"/>
    </row>
    <row r="19" ht="30" customHeight="true" spans="1:11">
      <c r="A19" s="22"/>
      <c r="B19" s="22"/>
      <c r="C19" s="19"/>
      <c r="D19" s="23" t="s">
        <v>54</v>
      </c>
      <c r="E19" s="28"/>
      <c r="F19" s="17" t="s">
        <v>55</v>
      </c>
      <c r="G19" s="7" t="s">
        <v>56</v>
      </c>
      <c r="H19" s="32">
        <v>5</v>
      </c>
      <c r="I19" s="31">
        <v>5</v>
      </c>
      <c r="J19" s="7"/>
      <c r="K19" s="8"/>
    </row>
    <row r="20" ht="30" customHeight="true" spans="1:11">
      <c r="A20" s="22"/>
      <c r="B20" s="22"/>
      <c r="C20" s="23" t="s">
        <v>57</v>
      </c>
      <c r="D20" s="23" t="s">
        <v>58</v>
      </c>
      <c r="E20" s="28"/>
      <c r="F20" s="17" t="s">
        <v>59</v>
      </c>
      <c r="G20" s="7" t="s">
        <v>60</v>
      </c>
      <c r="H20" s="31">
        <v>10</v>
      </c>
      <c r="I20" s="31">
        <v>10</v>
      </c>
      <c r="J20" s="7"/>
      <c r="K20" s="8"/>
    </row>
    <row r="21" ht="30" customHeight="true" spans="1:11">
      <c r="A21" s="22"/>
      <c r="B21" s="22"/>
      <c r="C21" s="23" t="s">
        <v>61</v>
      </c>
      <c r="D21" s="23" t="s">
        <v>62</v>
      </c>
      <c r="E21" s="28"/>
      <c r="F21" s="17" t="s">
        <v>63</v>
      </c>
      <c r="G21" s="33" t="s">
        <v>63</v>
      </c>
      <c r="H21" s="31">
        <v>5</v>
      </c>
      <c r="I21" s="31">
        <v>5</v>
      </c>
      <c r="J21" s="7"/>
      <c r="K21" s="8"/>
    </row>
    <row r="22" ht="30" customHeight="true" spans="1:11">
      <c r="A22" s="22"/>
      <c r="B22" s="19"/>
      <c r="C22" s="19"/>
      <c r="D22" s="23" t="s">
        <v>64</v>
      </c>
      <c r="E22" s="28"/>
      <c r="F22" s="17" t="s">
        <v>63</v>
      </c>
      <c r="G22" s="33" t="s">
        <v>63</v>
      </c>
      <c r="H22" s="31">
        <v>5</v>
      </c>
      <c r="I22" s="31">
        <v>5</v>
      </c>
      <c r="J22" s="7"/>
      <c r="K22" s="8"/>
    </row>
    <row r="23" ht="30" customHeight="true" spans="1:11">
      <c r="A23" s="22"/>
      <c r="B23" s="23" t="s">
        <v>65</v>
      </c>
      <c r="C23" s="23" t="s">
        <v>66</v>
      </c>
      <c r="D23" s="23" t="s">
        <v>67</v>
      </c>
      <c r="E23" s="28"/>
      <c r="F23" s="17" t="s">
        <v>68</v>
      </c>
      <c r="G23" s="33" t="s">
        <v>68</v>
      </c>
      <c r="H23" s="31">
        <v>10</v>
      </c>
      <c r="I23" s="31">
        <v>9</v>
      </c>
      <c r="J23" s="7" t="s">
        <v>69</v>
      </c>
      <c r="K23" s="8"/>
    </row>
    <row r="24" ht="30" customHeight="true" spans="1:11">
      <c r="A24" s="22"/>
      <c r="B24" s="19"/>
      <c r="C24" s="19"/>
      <c r="D24" s="23" t="s">
        <v>70</v>
      </c>
      <c r="E24" s="28"/>
      <c r="F24" s="17" t="s">
        <v>68</v>
      </c>
      <c r="G24" s="33" t="s">
        <v>68</v>
      </c>
      <c r="H24" s="31">
        <v>10</v>
      </c>
      <c r="I24" s="31">
        <v>9</v>
      </c>
      <c r="J24" s="7" t="s">
        <v>71</v>
      </c>
      <c r="K24" s="8"/>
    </row>
    <row r="25" ht="30" customHeight="true" spans="1:11">
      <c r="A25" s="22"/>
      <c r="B25" s="23" t="s">
        <v>72</v>
      </c>
      <c r="C25" s="23" t="s">
        <v>73</v>
      </c>
      <c r="D25" s="23" t="s">
        <v>74</v>
      </c>
      <c r="E25" s="28"/>
      <c r="F25" s="17" t="s">
        <v>75</v>
      </c>
      <c r="G25" s="34">
        <v>0.95</v>
      </c>
      <c r="H25" s="31">
        <v>10</v>
      </c>
      <c r="I25" s="31">
        <v>10</v>
      </c>
      <c r="J25" s="7"/>
      <c r="K25" s="8"/>
    </row>
    <row r="26" ht="15.9" customHeight="true" spans="1:11">
      <c r="A26" s="24" t="s">
        <v>76</v>
      </c>
      <c r="B26" s="9"/>
      <c r="C26" s="9"/>
      <c r="D26" s="9"/>
      <c r="E26" s="9"/>
      <c r="F26" s="9"/>
      <c r="G26" s="8"/>
      <c r="H26" s="35">
        <f>SUM(H13:H25,H6)</f>
        <v>100</v>
      </c>
      <c r="I26" s="35">
        <f>SUM(I13:I25)+K6</f>
        <v>98</v>
      </c>
      <c r="J26" s="7"/>
      <c r="K26" s="8"/>
    </row>
  </sheetData>
  <sheetProtection formatCells="0" insertRows="0" insertColumns="0" deleteColumns="0" deleteRows="0" autoFilter="0"/>
  <mergeCells count="59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A26:G26"/>
    <mergeCell ref="J26:K26"/>
    <mergeCell ref="A10:A11"/>
    <mergeCell ref="A12:A25"/>
    <mergeCell ref="B14:B22"/>
    <mergeCell ref="B23:B24"/>
    <mergeCell ref="C14:C19"/>
    <mergeCell ref="C21:C22"/>
    <mergeCell ref="C23:C24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A10"/>
  <sheetViews>
    <sheetView workbookViewId="0">
      <selection activeCell="A1" sqref="A1"/>
    </sheetView>
  </sheetViews>
  <sheetFormatPr defaultColWidth="9.00833333333333" defaultRowHeight="14.25"/>
  <cols>
    <col min="5" max="5" width="12" style="1" customWidth="true"/>
  </cols>
  <sheetData>
    <row r="6" spans="1:1">
      <c r="A6" s="2"/>
    </row>
    <row r="7" spans="1:1">
      <c r="A7" s="2"/>
    </row>
    <row r="8" spans="1:1">
      <c r="A8" s="2"/>
    </row>
    <row r="9" spans="1:1">
      <c r="A9" s="2"/>
    </row>
    <row r="10" spans="1:1">
      <c r="A10" s="2"/>
    </row>
  </sheetData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2025-03-29T05:09:00Z</dcterms:created>
  <dcterms:modified xsi:type="dcterms:W3CDTF">2025-08-28T18:49:45Z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49B08209A7DE4A34AB727E704F02D8CB_13</vt:lpwstr>
  </property>
  <property fmtid="{D5CDD505-2E9C-101B-9397-08002B2CF9AE}" pid="3" name="KSOProductBuildVer">
    <vt:lpwstr>2052-11.8.2.10505</vt:lpwstr>
  </property>
</Properties>
</file>