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1888" windowHeight="9180" activeTab="0"/>
  </bookViews>
  <sheets>
    <sheet name="模板" sheetId="1" r:id="rId3"/>
    <sheet name="Sheet1" sheetId="2" r:id="rId4"/>
  </sheets>
  <definedNames>
    <definedName name="_xlnm.Print_Area" localSheetId="0">模板!$A$1:$K$24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alcChain>
</file>

<file path=xl/sharedStrings.xml><?xml version="1.0" encoding="utf-8"?>
<sst xmlns="http://schemas.openxmlformats.org/spreadsheetml/2006/main" count="84" uniqueCount="69">
  <si>
    <t xml:space="preserve">    项目支出绩效自评表</t>
  </si>
  <si>
    <t>（2024年度）</t>
  </si>
  <si>
    <t>项目名称</t>
  </si>
  <si>
    <t>建设工程消防验收技术服务费</t>
  </si>
  <si>
    <t>主管部门</t>
  </si>
  <si>
    <t>北京市住房和城乡建设委员会</t>
  </si>
  <si>
    <t>实施单位</t>
  </si>
  <si>
    <t>北京市建设工程安全质量监督总站</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</si>
  <si>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</si>
  <si>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</si>
  <si>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</si>
  <si>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</si>
  <si>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</si>
  <si>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</si>
  <si>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</si>
  <si>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</si>
  <si>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</si>
  <si>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</si>
  <si>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</si>
  <si>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</si>
  <si>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</si>
  <si>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</si>
  <si>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</si>
  <si>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委托不少于两家具备能力的第三方技术服务机构对2024年度竣工项目中技术难度大、施工工艺复杂的工程或单体开展建设工程消防验收技术服务辅助性工作，出具相应的消防验收技术服务报告，补充消防验收技术力量，为我站消防验收提供专业性和全面性的技术支持。</t>
  </si>
  <si>
    <t>对2024年度房建市政和轨道交通竣工项目中技术难度大、施工工艺复杂的工程或单体开展了建设工程消防验收技术服务辅助性工作，出具了相应的消防验收技术服务报告，补充消防验收技术力量，为我站消防验收提供专业性和全面性的技术支持。</t>
  </si>
  <si>
    <t>绩
效
指
标</t>
  </si>
  <si>
    <t>一级指标</t>
  </si>
  <si>
    <t>二级指标</t>
  </si>
  <si>
    <t>三级指标</t>
  </si>
  <si>
    <t>年度指标值</t>
  </si>
  <si>
    <t>实际完成值</t>
  </si>
  <si>
    <t>偏差原因分析及改进措施</t>
  </si>
  <si>
    <t>成本指标</t>
  </si>
  <si>
    <t>经济成本指标</t>
  </si>
  <si>
    <t>轨道交通消防技术服务项目预算控制数</t>
  </si>
  <si>
    <t>≤49.2万元</t>
  </si>
  <si>
    <t>49万元</t>
  </si>
  <si>
    <t>房建市政消防技术服务项目预算控制数</t>
  </si>
  <si>
    <t>≤91.96万元</t>
  </si>
  <si>
    <t>91.52万元</t>
  </si>
  <si>
    <t>产出指标</t>
  </si>
  <si>
    <t>数量指标</t>
  </si>
  <si>
    <t>对轨道交通工程竣工项目中消防验收技术难度大的开展消防验收技术服务辅助性工作面积</t>
  </si>
  <si>
    <t>≥200000平方米</t>
  </si>
  <si>
    <t>200000平方米</t>
  </si>
  <si>
    <t>对房建市政工程竣工项目中消防验收技术难度大的开展消防验收技术服务辅助性工作面积</t>
  </si>
  <si>
    <t>≥440000平方米</t>
  </si>
  <si>
    <t>440000平方米</t>
  </si>
  <si>
    <t>质量指标</t>
  </si>
  <si>
    <t>符合法律法规、国家工程建设消防技术标准和北京市住房和城乡建设委员会有关规定</t>
  </si>
  <si>
    <t>优</t>
  </si>
  <si>
    <t>时效指标</t>
  </si>
  <si>
    <t>签订合同启动项目实施</t>
  </si>
  <si>
    <t>≤6月</t>
  </si>
  <si>
    <t>4月</t>
  </si>
  <si>
    <t>按合同约定时限完成消防验收技术服务出具服务报告</t>
  </si>
  <si>
    <t>≤12月</t>
  </si>
  <si>
    <t>12月</t>
  </si>
  <si>
    <t>效益指标</t>
  </si>
  <si>
    <t>社会效益指标</t>
  </si>
  <si>
    <t>开展消防施工技术资料审查和现场评定技术服务工作，发现消防施工质量问题隐患</t>
  </si>
  <si>
    <t>偏差原因分析：已经完成指标并取得一定效果，但效益仍可不断提升。
改进措施：进一步提升消防施工技术资料审查和评定技术服务工作水平。</t>
  </si>
  <si>
    <t>可持续影响指标</t>
  </si>
  <si>
    <t>补充消防验收技术力量，为后续工作更好地完成急难重任务提供有力技术支持</t>
  </si>
  <si>
    <t>满意度指标</t>
  </si>
  <si>
    <t>服务对象满意度指标</t>
  </si>
  <si>
    <t>使用部门认可度、建设单位等参建单位满意度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</si>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</sst>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Red]\(0.000000\)"/>
    <numFmt numFmtId="178" formatCode="0.00_);[Red]\(0.00\)"/>
  </numFmts>
  <fonts count="26">
    <font>
      <sz val="11"/>
      <color theme="1"/>
      <name val="宋体"/>
      <family val="2"/>
      <charset val="134"/>
      <scheme val="minor"/>
    </font>
    <font>
      <sz val="10"/>
      <color theme="1"/>
      <name val="Arial"/>
      <family val="2"/>
    </font>
    <font>
      <sz val="10"/>
      <color theme="1"/>
      <name val="宋体"/>
      <family val="2"/>
      <charset val="134"/>
      <scheme val="minor"/>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rgb="FF000000"/>
      <name val="宋体"/>
      <family val="2"/>
      <charset val="134"/>
    </font>
    <font>
      <u val="single"/>
      <sz val="11"/>
      <color rgb="FF0000FF"/>
      <name val="宋体"/>
      <family val="2"/>
      <charset val="134"/>
      <scheme val="minor"/>
    </font>
    <font>
      <u val="single"/>
      <sz val="11"/>
      <color rgb="FF800080"/>
      <name val="宋体"/>
      <family val="2"/>
      <charset val="134"/>
      <scheme val="minor"/>
    </font>
    <font>
      <sz val="11"/>
      <color rgb="FFFF0000"/>
      <name val="宋体"/>
      <family val="2"/>
      <charset val="134"/>
      <scheme val="minor"/>
    </font>
    <font>
      <b/>
      <sz val="18"/>
      <color theme="3"/>
      <name val="宋体"/>
      <family val="2"/>
      <charset val="134"/>
      <scheme val="minor"/>
    </font>
    <font>
      <i/>
      <sz val="11"/>
      <color rgb="FF7F7F7F"/>
      <name val="宋体"/>
      <family val="2"/>
      <charset val="134"/>
      <scheme val="min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b/>
      <sz val="11"/>
      <color rgb="FFFFFFFF"/>
      <name val="宋体"/>
      <family val="2"/>
      <charset val="134"/>
      <scheme val="minor"/>
    </font>
    <font>
      <sz val="11"/>
      <color rgb="FFFA7D00"/>
      <name val="宋体"/>
      <family val="2"/>
      <charset val="134"/>
      <scheme val="minor"/>
    </font>
    <font>
      <b/>
      <sz val="11"/>
      <color theme="1"/>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theme="0"/>
      <name val="宋体"/>
      <family val="2"/>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4" tint="0.399980008602142"/>
        <bgColor indexed="64"/>
      </patternFill>
    </fill>
    <fill>
      <patternFill patternType="solid">
        <fgColor theme="5"/>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6"/>
        <bgColor indexed="64"/>
      </patternFill>
    </fill>
    <fill>
      <patternFill patternType="solid">
        <fgColor theme="6" tint="0.799979984760284"/>
        <bgColor indexed="64"/>
      </patternFill>
    </fill>
    <fill>
      <patternFill patternType="solid">
        <fgColor theme="6" tint="0.599990010261536"/>
        <bgColor indexed="64"/>
      </patternFill>
    </fill>
    <fill>
      <patternFill patternType="solid">
        <fgColor theme="6" tint="0.399980008602142"/>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8"/>
        <bgColor indexed="64"/>
      </patternFill>
    </fill>
    <fill>
      <patternFill patternType="solid">
        <fgColor theme="8"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9" tint="0.399980008602142"/>
        <bgColor indexed="64"/>
      </patternFill>
    </fill>
  </fills>
  <borders count="20">
    <border>
      <left/>
      <right/>
      <top/>
      <bottom/>
      <diagonal/>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0002641678"/>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0" fillId="0" borderId="0">
      <alignment/>
      <protection/>
    </xf>
    <xf numFmtId="44" fontId="0" fillId="0" borderId="0">
      <alignment/>
      <protection/>
    </xf>
    <xf numFmtId="9" fontId="0" fillId="0" borderId="0">
      <alignment/>
      <protection/>
    </xf>
    <xf numFmtId="41" fontId="0" fillId="0" borderId="0">
      <alignment/>
      <protection/>
    </xf>
    <xf numFmtId="42" fontId="0" fillId="0" borderId="0">
      <alignment/>
      <protection/>
    </xf>
    <xf numFmtId="0" fontId="8" fillId="0" borderId="0">
      <alignment/>
      <protection/>
    </xf>
    <xf numFmtId="0" fontId="9" fillId="0" borderId="0">
      <alignment/>
      <protection/>
    </xf>
    <xf numFmtId="0" fontId="0" fillId="2" borderId="1">
      <alignment/>
      <protection/>
    </xf>
    <xf numFmtId="0" fontId="10" fillId="0" borderId="0">
      <alignment/>
      <protection/>
    </xf>
    <xf numFmtId="0" fontId="11" fillId="0" borderId="0">
      <alignment/>
      <protection/>
    </xf>
    <xf numFmtId="0" fontId="12" fillId="0" borderId="0">
      <alignment/>
      <protection/>
    </xf>
    <xf numFmtId="0" fontId="13" fillId="0" borderId="2">
      <alignment/>
      <protection/>
    </xf>
    <xf numFmtId="0" fontId="14" fillId="0" borderId="2">
      <alignment/>
      <protection/>
    </xf>
    <xf numFmtId="0" fontId="15" fillId="0" borderId="3">
      <alignment/>
      <protection/>
    </xf>
    <xf numFmtId="0" fontId="15" fillId="0" borderId="0">
      <alignment/>
      <protection/>
    </xf>
    <xf numFmtId="0" fontId="16" fillId="3" borderId="4">
      <alignment/>
      <protection/>
    </xf>
    <xf numFmtId="0" fontId="17" fillId="4" borderId="5">
      <alignment/>
      <protection/>
    </xf>
    <xf numFmtId="0" fontId="18" fillId="4" borderId="4">
      <alignment/>
      <protection/>
    </xf>
    <xf numFmtId="0" fontId="19" fillId="5" borderId="6">
      <alignment/>
      <protection/>
    </xf>
    <xf numFmtId="0" fontId="20" fillId="0" borderId="7">
      <alignment/>
      <protection/>
    </xf>
    <xf numFmtId="0" fontId="21" fillId="0" borderId="8">
      <alignment/>
      <protection/>
    </xf>
    <xf numFmtId="0" fontId="22" fillId="6" borderId="0">
      <alignment/>
      <protection/>
    </xf>
    <xf numFmtId="0" fontId="23" fillId="7" borderId="0">
      <alignment/>
      <protection/>
    </xf>
    <xf numFmtId="0" fontId="24" fillId="8" borderId="0">
      <alignment/>
      <protection/>
    </xf>
    <xf numFmtId="0" fontId="25" fillId="9" borderId="0">
      <alignment/>
      <protection/>
    </xf>
    <xf numFmtId="0" fontId="0" fillId="10" borderId="0">
      <alignment/>
      <protection/>
    </xf>
    <xf numFmtId="0" fontId="0" fillId="11" borderId="0">
      <alignment/>
      <protection/>
    </xf>
    <xf numFmtId="0" fontId="25" fillId="12" borderId="0">
      <alignment/>
      <protection/>
    </xf>
    <xf numFmtId="0" fontId="25" fillId="13" borderId="0">
      <alignment/>
      <protection/>
    </xf>
    <xf numFmtId="0" fontId="0" fillId="14" borderId="0">
      <alignment/>
      <protection/>
    </xf>
    <xf numFmtId="0" fontId="0" fillId="15" borderId="0">
      <alignment/>
      <protection/>
    </xf>
    <xf numFmtId="0" fontId="25" fillId="16" borderId="0">
      <alignment/>
      <protection/>
    </xf>
    <xf numFmtId="0" fontId="25" fillId="17" borderId="0">
      <alignment/>
      <protection/>
    </xf>
    <xf numFmtId="0" fontId="0" fillId="18" borderId="0">
      <alignment/>
      <protection/>
    </xf>
    <xf numFmtId="0" fontId="0" fillId="19" borderId="0">
      <alignment/>
      <protection/>
    </xf>
    <xf numFmtId="0" fontId="25" fillId="20" borderId="0">
      <alignment/>
      <protection/>
    </xf>
    <xf numFmtId="0" fontId="25" fillId="21" borderId="0">
      <alignment/>
      <protection/>
    </xf>
    <xf numFmtId="0" fontId="0" fillId="22" borderId="0">
      <alignment/>
      <protection/>
    </xf>
    <xf numFmtId="0" fontId="0" fillId="23" borderId="0">
      <alignment/>
      <protection/>
    </xf>
    <xf numFmtId="0" fontId="25" fillId="24" borderId="0">
      <alignment/>
      <protection/>
    </xf>
    <xf numFmtId="0" fontId="25" fillId="25" borderId="0">
      <alignment/>
      <protection/>
    </xf>
    <xf numFmtId="0" fontId="0" fillId="26" borderId="0">
      <alignment/>
      <protection/>
    </xf>
    <xf numFmtId="0" fontId="0" fillId="27" borderId="0">
      <alignment/>
      <protection/>
    </xf>
    <xf numFmtId="0" fontId="25" fillId="28" borderId="0">
      <alignment/>
      <protection/>
    </xf>
    <xf numFmtId="0" fontId="25" fillId="29" borderId="0">
      <alignment/>
      <protection/>
    </xf>
    <xf numFmtId="0" fontId="0" fillId="30" borderId="0">
      <alignment/>
      <protection/>
    </xf>
    <xf numFmtId="0" fontId="0" fillId="31" borderId="0">
      <alignment/>
      <protection/>
    </xf>
    <xf numFmtId="0" fontId="25" fillId="32" borderId="0">
      <alignment/>
      <protection/>
    </xf>
  </cellStyleXfs>
  <cellXfs count="33">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4" fillId="0" borderId="9" xfId="0" applyFont="1" applyBorder="1" applyAlignment="1" applyProtection="1">
      <alignment horizontal="justify" vertical="center" wrapText="1"/>
      <protection locked="0"/>
    </xf>
    <xf numFmtId="0" fontId="4"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4"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4" fillId="0" borderId="9" xfId="0" applyFont="1" applyBorder="1" applyAlignment="1">
      <alignment horizontal="justify" vertical="center" wrapText="1"/>
    </xf>
    <xf numFmtId="0" fontId="4" fillId="0" borderId="18" xfId="0" applyFont="1" applyBorder="1" applyAlignment="1">
      <alignment horizontal="center" vertical="center" wrapText="1"/>
    </xf>
    <xf numFmtId="0" fontId="0" fillId="0" borderId="19" xfId="0" applyBorder="1" applyAlignment="1">
      <alignment/>
    </xf>
    <xf numFmtId="0" fontId="5" fillId="0" borderId="9"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176" fontId="7" fillId="0" borderId="9" xfId="0" applyNumberFormat="1" applyFont="1" applyBorder="1" applyAlignment="1" applyProtection="1">
      <alignment horizontal="right" vertical="center"/>
      <protection locked="0"/>
    </xf>
    <xf numFmtId="177" fontId="4" fillId="0" borderId="9" xfId="0" applyNumberFormat="1" applyFont="1" applyBorder="1" applyAlignment="1" applyProtection="1">
      <alignment horizontal="center" vertical="center" wrapText="1"/>
      <protection locked="0"/>
    </xf>
    <xf numFmtId="0" fontId="0" fillId="0" borderId="10" xfId="0" applyBorder="1" applyAlignment="1">
      <alignment/>
    </xf>
    <xf numFmtId="178" fontId="4" fillId="0" borderId="9" xfId="0" applyNumberFormat="1" applyFont="1" applyBorder="1" applyAlignment="1" applyProtection="1">
      <alignment horizontal="center" vertical="center" wrapText="1"/>
      <protection locked="0"/>
    </xf>
    <xf numFmtId="9" fontId="4" fillId="0" borderId="9" xfId="0" applyNumberFormat="1" applyFont="1" applyBorder="1" applyAlignment="1" applyProtection="1">
      <alignment horizontal="center" vertical="center" wrapText="1"/>
      <protection locked="0"/>
    </xf>
    <xf numFmtId="178" fontId="6" fillId="0" borderId="9" xfId="0" applyNumberFormat="1" applyFont="1" applyBorder="1" applyAlignment="1" applyProtection="1">
      <alignment horizontal="center" vertical="center" wrapText="1"/>
      <protection locked="0"/>
    </xf>
    <xf numFmtId="10" fontId="4" fillId="0" borderId="9" xfId="0" applyNumberFormat="1" applyFont="1" applyBorder="1" applyAlignment="1" applyProtection="1">
      <alignment horizontal="center" vertical="center" wrapText="1"/>
      <protection locked="0"/>
    </xf>
    <xf numFmtId="0" fontId="4" fillId="0" borderId="9" xfId="0" applyFont="1" applyBorder="1" applyAlignment="1" applyProtection="1">
      <alignment horizontal="left" vertical="center" wrapText="1"/>
      <protection locked="0"/>
    </xf>
    <xf numFmtId="0" fontId="0" fillId="0" borderId="10" xfId="0" applyBorder="1" applyAlignment="1" applyProtection="1">
      <alignment horizontal="left"/>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千位分隔" xfId="20" builtinId="3"/>
    <cellStyle name="货币" xfId="21" builtinId="4"/>
    <cellStyle name="百分比" xfId="22" builtinId="5"/>
    <cellStyle name="千位分隔[0]" xfId="23" builtinId="6"/>
    <cellStyle name="货币[0]" xfId="24" builtinId="7"/>
    <cellStyle name="超链接" xfId="25" builtinId="8"/>
    <cellStyle name="已访问的超链接" xfId="26" builtinId="9"/>
    <cellStyle name="注释" xfId="27" builtinId="10"/>
    <cellStyle name="警告文本" xfId="28" builtinId="11"/>
    <cellStyle name="标题" xfId="29" builtinId="15"/>
    <cellStyle name="解释性文本" xfId="30" builtinId="53"/>
    <cellStyle name="标题 1" xfId="31" builtinId="16"/>
    <cellStyle name="标题 2" xfId="32" builtinId="17"/>
    <cellStyle name="标题 3" xfId="33" builtinId="18"/>
    <cellStyle name="标题 4" xfId="34" builtinId="19"/>
    <cellStyle name="输入" xfId="35" builtinId="20"/>
    <cellStyle name="输出" xfId="36" builtinId="21"/>
    <cellStyle name="计算" xfId="37" builtinId="22"/>
    <cellStyle name="检查单元格" xfId="38" builtinId="23"/>
    <cellStyle name="链接单元格" xfId="39" builtinId="24"/>
    <cellStyle name="汇总" xfId="40" builtinId="25"/>
    <cellStyle name="好" xfId="41" builtinId="26"/>
    <cellStyle name="差" xfId="42" builtinId="27"/>
    <cellStyle name="适中" xfId="43" builtinId="28"/>
    <cellStyle name="强调文字颜色 1" xfId="44" builtinId="29"/>
    <cellStyle name="20% - 强调文字颜色 1" xfId="45" builtinId="30"/>
    <cellStyle name="40% - 强调文字颜色 1" xfId="46" builtinId="31"/>
    <cellStyle name="60% - 强调文字颜色 1" xfId="47" builtinId="32"/>
    <cellStyle name="强调文字颜色 2" xfId="48" builtinId="33"/>
    <cellStyle name="20% - 强调文字颜色 2" xfId="49" builtinId="34"/>
    <cellStyle name="40% - 强调文字颜色 2" xfId="50" builtinId="35"/>
    <cellStyle name="60% - 强调文字颜色 2" xfId="51" builtinId="36"/>
    <cellStyle name="强调文字颜色 3" xfId="52" builtinId="37"/>
    <cellStyle name="20% - 强调文字颜色 3" xfId="53" builtinId="38"/>
    <cellStyle name="40% - 强调文字颜色 3" xfId="54" builtinId="39"/>
    <cellStyle name="60% - 强调文字颜色 3" xfId="55" builtinId="40"/>
    <cellStyle name="强调文字颜色 4" xfId="56" builtinId="41"/>
    <cellStyle name="20% - 强调文字颜色 4" xfId="57" builtinId="42"/>
    <cellStyle name="40% - 强调文字颜色 4" xfId="58" builtinId="43"/>
    <cellStyle name="60% - 强调文字颜色 4" xfId="59" builtinId="44"/>
    <cellStyle name="强调文字颜色 5" xfId="60" builtinId="45"/>
    <cellStyle name="20% - 强调文字颜色 5" xfId="61" builtinId="46"/>
    <cellStyle name="40% - 强调文字颜色 5" xfId="62" builtinId="47"/>
    <cellStyle name="60% - 强调文字颜色 5" xfId="63" builtinId="48"/>
    <cellStyle name="强调文字颜色 6" xfId="64" builtinId="49"/>
    <cellStyle name="20% - 强调文字颜色 6" xfId="65" builtinId="50"/>
    <cellStyle name="40% - 强调文字颜色 6" xfId="66" builtinId="51"/>
    <cellStyle name="60% - 强调文字颜色 6" xfId="67" builtinId="52"/>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185c5370-16a1-4f40-98c4-1f42b9f9ca06}">
  <sheetPr>
    <pageSetUpPr fitToPage="1"/>
  </sheetPr>
  <dimension ref="A1:K24"/>
  <sheetViews>
    <sheetView tabSelected="1" zoomScale="70" zoomScaleNormal="70" workbookViewId="0" topLeftCell="A17">
      <selection pane="topLeft" activeCell="A26" sqref="A26:XFD27"/>
    </sheetView>
  </sheetViews>
  <sheetFormatPr defaultColWidth="8.905" defaultRowHeight="13.8"/>
  <cols>
    <col min="1" max="2" width="8.875" style="1" customWidth="1"/>
    <col min="3" max="3" width="13" style="1" customWidth="1"/>
    <col min="4" max="4" width="10.5" style="1" customWidth="1"/>
    <col min="5" max="5" width="14.25" style="1" customWidth="1"/>
    <col min="6" max="6" width="14.5" style="1" customWidth="1"/>
    <col min="7" max="7" width="13.75" style="1" customWidth="1"/>
    <col min="8" max="8" width="8.875" style="1" customWidth="1"/>
    <col min="9" max="9" width="12.875" style="1" customWidth="1"/>
    <col min="10" max="10" width="8.875" style="1" customWidth="1"/>
    <col min="11" max="11" width="14.125" style="1" customWidth="1"/>
    <col min="12" max="16384" width="8.875" style="1" customWidth="1"/>
  </cols>
  <sheetData>
    <row r="1" spans="1:11" ht="25" customHeight="1">
      <c r="A1" s="2"/>
      <c r="B1" s="3"/>
      <c r="D1" s="3"/>
      <c r="E1" s="3"/>
      <c r="F1" s="3"/>
      <c r="G1" s="3"/>
      <c r="H1" s="3"/>
      <c r="I1" s="3"/>
      <c r="J1" s="3"/>
      <c r="K1" s="3"/>
    </row>
    <row r="2" spans="1:11" ht="18" customHeight="1">
      <c r="A2" s="4" t="s">
        <v>0</v>
      </c>
      <c r="B2" s="3"/>
      <c r="C2" s="3"/>
      <c r="D2" s="3"/>
      <c r="E2" s="3"/>
      <c r="F2" s="3"/>
      <c r="G2" s="3"/>
      <c r="H2" s="3"/>
      <c r="I2" s="3"/>
      <c r="J2" s="3"/>
      <c r="K2" s="3"/>
    </row>
    <row r="3" spans="1:11" ht="15" customHeight="1">
      <c r="A3" s="5" t="s">
        <v>1</v>
      </c>
      <c r="B3" s="3"/>
      <c r="C3" s="3"/>
      <c r="D3" s="3"/>
      <c r="E3" s="3"/>
      <c r="F3" s="3"/>
      <c r="G3" s="3"/>
      <c r="H3" s="3"/>
      <c r="I3" s="3"/>
      <c r="J3" s="3"/>
      <c r="K3" s="3"/>
    </row>
    <row r="4" spans="1:11" ht="15.9" customHeight="1">
      <c r="A4" s="6" t="s">
        <v>2</v>
      </c>
      <c r="B4" s="7"/>
      <c r="C4" s="6" t="s">
        <v>3</v>
      </c>
      <c r="D4" s="8"/>
      <c r="E4" s="8"/>
      <c r="F4" s="8"/>
      <c r="G4" s="8"/>
      <c r="H4" s="8"/>
      <c r="I4" s="8"/>
      <c r="J4" s="8"/>
      <c r="K4" s="7"/>
    </row>
    <row r="5" spans="1:11" ht="15.9" customHeight="1">
      <c r="A5" s="6" t="s">
        <v>4</v>
      </c>
      <c r="B5" s="7"/>
      <c r="C5" s="6" t="s">
        <v>5</v>
      </c>
      <c r="D5" s="8"/>
      <c r="E5" s="8"/>
      <c r="F5" s="7"/>
      <c r="G5" s="6" t="s">
        <v>6</v>
      </c>
      <c r="H5" s="6" t="s">
        <v>7</v>
      </c>
      <c r="I5" s="8"/>
      <c r="J5" s="8"/>
      <c r="K5" s="7"/>
    </row>
    <row r="6" spans="1:11" ht="24" customHeight="1">
      <c r="A6" s="6" t="s">
        <v>8</v>
      </c>
      <c r="B6" s="9"/>
      <c r="C6" s="6"/>
      <c r="D6" s="7"/>
      <c r="E6" s="6" t="s">
        <v>9</v>
      </c>
      <c r="F6" s="6" t="s">
        <v>10</v>
      </c>
      <c r="G6" s="6" t="s">
        <v>11</v>
      </c>
      <c r="H6" s="6" t="s">
        <v>12</v>
      </c>
      <c r="I6" s="6" t="s">
        <v>13</v>
      </c>
      <c r="J6" s="7"/>
      <c r="K6" s="6" t="s">
        <v>14</v>
      </c>
    </row>
    <row r="7" spans="1:11" ht="15.9" customHeight="1">
      <c r="A7" s="10"/>
      <c r="B7" s="11"/>
      <c r="C7" s="12" t="s">
        <v>15</v>
      </c>
      <c r="D7" s="7"/>
      <c r="E7" s="24">
        <v>141.16</v>
      </c>
      <c r="F7" s="24">
        <v>140.52000000000001</v>
      </c>
      <c r="G7" s="24">
        <v>140.52000000000001</v>
      </c>
      <c r="H7" s="6">
        <v>10</v>
      </c>
      <c r="I7" s="30">
        <f>G7/F7</f>
        <v>1</v>
      </c>
      <c r="J7" s="7"/>
      <c r="K7" s="27">
        <f>H7*I7</f>
        <v>10</v>
      </c>
    </row>
    <row r="8" spans="1:11" ht="16" customHeight="1">
      <c r="A8" s="10"/>
      <c r="B8" s="11"/>
      <c r="C8" s="6" t="s">
        <v>16</v>
      </c>
      <c r="D8" s="7"/>
      <c r="E8" s="24">
        <v>141.16</v>
      </c>
      <c r="F8" s="24">
        <v>140.52000000000001</v>
      </c>
      <c r="G8" s="24">
        <v>140.52000000000001</v>
      </c>
      <c r="H8" s="6" t="s">
        <v>17</v>
      </c>
      <c r="I8" s="6" t="s">
        <v>17</v>
      </c>
      <c r="J8" s="7"/>
      <c r="K8" s="6" t="s">
        <v>17</v>
      </c>
    </row>
    <row r="9" spans="1:11" ht="14" customHeight="1">
      <c r="A9" s="10"/>
      <c r="B9" s="11"/>
      <c r="C9" s="13" t="s">
        <v>18</v>
      </c>
      <c r="D9" s="7"/>
      <c r="E9" s="25">
        <v>0</v>
      </c>
      <c r="F9" s="25">
        <v>0</v>
      </c>
      <c r="G9" s="25">
        <v>0</v>
      </c>
      <c r="H9" s="6" t="s">
        <v>17</v>
      </c>
      <c r="I9" s="6" t="s">
        <v>17</v>
      </c>
      <c r="J9" s="7"/>
      <c r="K9" s="6" t="s">
        <v>17</v>
      </c>
    </row>
    <row r="10" spans="1:11" ht="15.9" customHeight="1">
      <c r="A10" s="14"/>
      <c r="B10" s="15"/>
      <c r="C10" s="13" t="s">
        <v>19</v>
      </c>
      <c r="D10" s="7"/>
      <c r="E10" s="25">
        <v>0</v>
      </c>
      <c r="F10" s="25">
        <v>0</v>
      </c>
      <c r="G10" s="25">
        <v>0</v>
      </c>
      <c r="H10" s="6" t="s">
        <v>17</v>
      </c>
      <c r="I10" s="6" t="s">
        <v>17</v>
      </c>
      <c r="J10" s="7"/>
      <c r="K10" s="6" t="s">
        <v>17</v>
      </c>
    </row>
    <row r="11" spans="1:11" ht="15.9" customHeight="1">
      <c r="A11" s="16" t="s">
        <v>20</v>
      </c>
      <c r="B11" s="16" t="s">
        <v>21</v>
      </c>
      <c r="C11" s="17"/>
      <c r="D11" s="17"/>
      <c r="E11" s="17"/>
      <c r="F11" s="26"/>
      <c r="G11" s="6" t="s">
        <v>22</v>
      </c>
      <c r="H11" s="8"/>
      <c r="I11" s="8"/>
      <c r="J11" s="8"/>
      <c r="K11" s="7"/>
    </row>
    <row r="12" spans="1:11" ht="87" customHeight="1">
      <c r="A12" s="18"/>
      <c r="B12" s="19" t="s">
        <v>23</v>
      </c>
      <c r="C12" s="17"/>
      <c r="D12" s="17"/>
      <c r="E12" s="17"/>
      <c r="F12" s="26"/>
      <c r="G12" s="12" t="s">
        <v>24</v>
      </c>
      <c r="H12" s="8"/>
      <c r="I12" s="8"/>
      <c r="J12" s="8"/>
      <c r="K12" s="7"/>
    </row>
    <row r="13" spans="1:11" ht="30" customHeight="1">
      <c r="A13" s="20" t="s">
        <v>25</v>
      </c>
      <c r="B13" s="16" t="s">
        <v>26</v>
      </c>
      <c r="C13" s="16" t="s">
        <v>27</v>
      </c>
      <c r="D13" s="16" t="s">
        <v>28</v>
      </c>
      <c r="E13" s="26"/>
      <c r="F13" s="16" t="s">
        <v>29</v>
      </c>
      <c r="G13" s="6" t="s">
        <v>30</v>
      </c>
      <c r="H13" s="6" t="s">
        <v>12</v>
      </c>
      <c r="I13" s="6" t="s">
        <v>14</v>
      </c>
      <c r="J13" s="6" t="s">
        <v>31</v>
      </c>
      <c r="K13" s="7"/>
    </row>
    <row r="14" spans="1:11" ht="30" customHeight="1">
      <c r="A14" s="21"/>
      <c r="B14" s="22" t="s">
        <v>32</v>
      </c>
      <c r="C14" s="22" t="s">
        <v>33</v>
      </c>
      <c r="D14" s="22" t="s">
        <v>34</v>
      </c>
      <c r="E14" s="26"/>
      <c r="F14" s="16" t="s">
        <v>35</v>
      </c>
      <c r="G14" s="6" t="s">
        <v>36</v>
      </c>
      <c r="H14" s="27">
        <v>10</v>
      </c>
      <c r="I14" s="27">
        <v>10</v>
      </c>
      <c r="J14" s="6"/>
      <c r="K14" s="7"/>
    </row>
    <row r="15" spans="1:11" ht="30" customHeight="1">
      <c r="A15" s="21"/>
      <c r="B15" s="18"/>
      <c r="C15" s="18"/>
      <c r="D15" s="22" t="s">
        <v>37</v>
      </c>
      <c r="E15" s="26"/>
      <c r="F15" s="16" t="s">
        <v>38</v>
      </c>
      <c r="G15" s="6" t="s">
        <v>39</v>
      </c>
      <c r="H15" s="27">
        <v>10</v>
      </c>
      <c r="I15" s="27">
        <v>10</v>
      </c>
      <c r="J15" s="6"/>
      <c r="K15" s="7"/>
    </row>
    <row r="16" spans="1:11" ht="60" customHeight="1">
      <c r="A16" s="21"/>
      <c r="B16" s="22" t="s">
        <v>40</v>
      </c>
      <c r="C16" s="22" t="s">
        <v>41</v>
      </c>
      <c r="D16" s="22" t="s">
        <v>42</v>
      </c>
      <c r="E16" s="26"/>
      <c r="F16" s="16" t="s">
        <v>43</v>
      </c>
      <c r="G16" s="6" t="s">
        <v>44</v>
      </c>
      <c r="H16" s="27">
        <v>8</v>
      </c>
      <c r="I16" s="27">
        <v>8</v>
      </c>
      <c r="J16" s="6"/>
      <c r="K16" s="7"/>
    </row>
    <row r="17" spans="1:11" ht="59" customHeight="1">
      <c r="A17" s="21"/>
      <c r="B17" s="21"/>
      <c r="C17" s="18"/>
      <c r="D17" s="22" t="s">
        <v>45</v>
      </c>
      <c r="E17" s="26"/>
      <c r="F17" s="16" t="s">
        <v>46</v>
      </c>
      <c r="G17" s="6" t="s">
        <v>47</v>
      </c>
      <c r="H17" s="27">
        <v>8</v>
      </c>
      <c r="I17" s="27">
        <v>8</v>
      </c>
      <c r="J17" s="6"/>
      <c r="K17" s="7"/>
    </row>
    <row r="18" spans="1:11" ht="57" customHeight="1">
      <c r="A18" s="21"/>
      <c r="B18" s="21"/>
      <c r="C18" s="22" t="s">
        <v>48</v>
      </c>
      <c r="D18" s="22" t="s">
        <v>49</v>
      </c>
      <c r="E18" s="26"/>
      <c r="F18" s="16" t="s">
        <v>50</v>
      </c>
      <c r="G18" s="6" t="s">
        <v>50</v>
      </c>
      <c r="H18" s="27">
        <v>8</v>
      </c>
      <c r="I18" s="27">
        <v>8</v>
      </c>
      <c r="J18" s="6"/>
      <c r="K18" s="7"/>
    </row>
    <row r="19" spans="1:11" ht="30" customHeight="1">
      <c r="A19" s="21"/>
      <c r="B19" s="21"/>
      <c r="C19" s="22" t="s">
        <v>51</v>
      </c>
      <c r="D19" s="22" t="s">
        <v>52</v>
      </c>
      <c r="E19" s="26"/>
      <c r="F19" s="16" t="s">
        <v>53</v>
      </c>
      <c r="G19" s="6" t="s">
        <v>54</v>
      </c>
      <c r="H19" s="27">
        <v>8</v>
      </c>
      <c r="I19" s="27">
        <v>8</v>
      </c>
      <c r="J19" s="6"/>
      <c r="K19" s="7"/>
    </row>
    <row r="20" spans="1:11" ht="48" customHeight="1">
      <c r="A20" s="21"/>
      <c r="B20" s="18"/>
      <c r="C20" s="18"/>
      <c r="D20" s="22" t="s">
        <v>55</v>
      </c>
      <c r="E20" s="26"/>
      <c r="F20" s="16" t="s">
        <v>56</v>
      </c>
      <c r="G20" s="6" t="s">
        <v>57</v>
      </c>
      <c r="H20" s="27">
        <v>8</v>
      </c>
      <c r="I20" s="27">
        <v>8</v>
      </c>
      <c r="J20" s="6"/>
      <c r="K20" s="7"/>
    </row>
    <row r="21" spans="1:11" ht="87" customHeight="1">
      <c r="A21" s="21"/>
      <c r="B21" s="22" t="s">
        <v>58</v>
      </c>
      <c r="C21" s="22" t="s">
        <v>59</v>
      </c>
      <c r="D21" s="22" t="s">
        <v>60</v>
      </c>
      <c r="E21" s="26"/>
      <c r="F21" s="16" t="s">
        <v>50</v>
      </c>
      <c r="G21" s="6" t="s">
        <v>50</v>
      </c>
      <c r="H21" s="27">
        <v>10</v>
      </c>
      <c r="I21" s="27">
        <v>9</v>
      </c>
      <c r="J21" s="31" t="s">
        <v>61</v>
      </c>
      <c r="K21" s="32"/>
    </row>
    <row r="22" spans="1:11" ht="61" customHeight="1">
      <c r="A22" s="21"/>
      <c r="B22" s="18"/>
      <c r="C22" s="22" t="s">
        <v>62</v>
      </c>
      <c r="D22" s="22" t="s">
        <v>63</v>
      </c>
      <c r="E22" s="26"/>
      <c r="F22" s="16" t="s">
        <v>50</v>
      </c>
      <c r="G22" s="6" t="s">
        <v>50</v>
      </c>
      <c r="H22" s="27">
        <v>10</v>
      </c>
      <c r="I22" s="27">
        <v>10</v>
      </c>
      <c r="J22" s="6"/>
      <c r="K22" s="7"/>
    </row>
    <row r="23" spans="1:11" ht="30" customHeight="1">
      <c r="A23" s="21"/>
      <c r="B23" s="22" t="s">
        <v>64</v>
      </c>
      <c r="C23" s="22" t="s">
        <v>65</v>
      </c>
      <c r="D23" s="22" t="s">
        <v>66</v>
      </c>
      <c r="E23" s="26"/>
      <c r="F23" s="16" t="s">
        <v>67</v>
      </c>
      <c r="G23" s="28">
        <v>1</v>
      </c>
      <c r="H23" s="27">
        <v>10</v>
      </c>
      <c r="I23" s="27">
        <v>10</v>
      </c>
      <c r="J23" s="6"/>
      <c r="K23" s="7"/>
    </row>
    <row r="24" spans="1:11" ht="15.9" customHeight="1">
      <c r="A24" s="23" t="s">
        <v>68</v>
      </c>
      <c r="B24" s="8"/>
      <c r="C24" s="8"/>
      <c r="D24" s="8"/>
      <c r="E24" s="8"/>
      <c r="F24" s="8"/>
      <c r="G24" s="7"/>
      <c r="H24" s="29">
        <f>SUM(H14:H23,H7)</f>
        <v>100</v>
      </c>
      <c r="I24" s="29">
        <f>SUM(I14:I23)+K7</f>
        <v>99</v>
      </c>
      <c r="J24" s="6"/>
      <c r="K24" s="7"/>
    </row>
  </sheetData>
  <sheetProtection formatCells="0" insertColumns="0" insertRows="0" deleteColumns="0" deleteRows="0" autoFilter="0"/>
  <mergeCells count="54">
    <mergeCell ref="A2:K2"/>
    <mergeCell ref="A3:K3"/>
    <mergeCell ref="A4:B4"/>
    <mergeCell ref="C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11:A12"/>
    <mergeCell ref="A13:A23"/>
    <mergeCell ref="B14:B15"/>
    <mergeCell ref="B16:B20"/>
    <mergeCell ref="B21:B22"/>
    <mergeCell ref="C14:C15"/>
    <mergeCell ref="C16:C17"/>
    <mergeCell ref="C19:C20"/>
    <mergeCell ref="A6:B10"/>
  </mergeCells>
  <pageMargins left="0.7" right="0.7" top="0.75" bottom="0.75" header="0.3" footer="0.3"/>
  <pageSetup fitToHeight="0" orientation="portrait" paperSize="9" scale="6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1adcc089-320f-4401-b288-dd8519e62e75}">
  <dimension ref="A1"/>
  <sheetViews>
    <sheetView workbookViewId="0" topLeftCell="A1">
      <selection pane="topLeft" activeCell="A1" sqref="A1"/>
    </sheetView>
  </sheetViews>
  <sheetFormatPr defaultColWidth="9.005" defaultRowHeight="13.8"/>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2025-03-28T21:09:00Z</dcterms:created>
  <dcterms:modified xsi:type="dcterms:W3CDTF">2025-06-10T16:23:21Z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D1E48705D5A84D349F39D7C5B305CA27_13</vt:lpwstr>
  </property>
  <property fmtid="{D5CDD505-2E9C-101B-9397-08002B2CF9AE}" pid="3" name="KSOProductBuildVer">
    <vt:lpwstr>2052-12.8.2.1118</vt:lpwstr>
  </property>
</Properties>
</file>