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4" r:id="rId1"/>
  </sheets>
  <calcPr calcId="144525" concurrentCalc="0"/>
</workbook>
</file>

<file path=xl/calcChain.xml><?xml version="1.0" encoding="utf-8"?>
<calcChain xmlns="http://schemas.openxmlformats.org/spreadsheetml/2006/main">
  <c r="E11" i="4" l="1"/>
  <c r="G11" i="4"/>
  <c r="I11" i="4"/>
  <c r="J11" i="4"/>
  <c r="E10" i="4"/>
  <c r="G10" i="4"/>
  <c r="I10" i="4"/>
  <c r="J10" i="4"/>
  <c r="E9" i="4"/>
  <c r="G9" i="4"/>
  <c r="I9" i="4"/>
  <c r="J9" i="4"/>
  <c r="E8" i="4"/>
  <c r="G8" i="4"/>
  <c r="I8" i="4"/>
  <c r="J8" i="4"/>
  <c r="E7" i="4"/>
  <c r="G7" i="4"/>
  <c r="I7" i="4"/>
  <c r="J7" i="4"/>
  <c r="E6" i="4"/>
  <c r="G6" i="4"/>
  <c r="I6" i="4"/>
  <c r="J6" i="4"/>
  <c r="E5" i="4"/>
  <c r="G5" i="4"/>
  <c r="I5" i="4"/>
  <c r="J5" i="4"/>
  <c r="E4" i="4"/>
  <c r="G4" i="4"/>
  <c r="I4" i="4"/>
  <c r="J4" i="4"/>
  <c r="E3" i="4"/>
  <c r="G3" i="4"/>
  <c r="I3" i="4"/>
  <c r="J3" i="4"/>
</calcChain>
</file>

<file path=xl/sharedStrings.xml><?xml version="1.0" encoding="utf-8"?>
<sst xmlns="http://schemas.openxmlformats.org/spreadsheetml/2006/main" count="31" uniqueCount="29">
  <si>
    <t>序号</t>
  </si>
  <si>
    <t>姓名</t>
  </si>
  <si>
    <t>张祥印</t>
  </si>
  <si>
    <t>77.50</t>
  </si>
  <si>
    <t>焦德琦</t>
  </si>
  <si>
    <t>76.00</t>
  </si>
  <si>
    <t>许瑞雪</t>
  </si>
  <si>
    <t>75.00</t>
  </si>
  <si>
    <t>邓雅丹</t>
  </si>
  <si>
    <t>王灵禹</t>
  </si>
  <si>
    <t>74.00</t>
  </si>
  <si>
    <t>李佳欣</t>
  </si>
  <si>
    <t>73.50</t>
  </si>
  <si>
    <t>73.00</t>
  </si>
  <si>
    <t>王霄峰</t>
  </si>
  <si>
    <t>72.50</t>
  </si>
  <si>
    <t>报考岗位</t>
    <phoneticPr fontId="2" type="noConversion"/>
  </si>
  <si>
    <t>工程管理岗</t>
    <phoneticPr fontId="2" type="noConversion"/>
  </si>
  <si>
    <t>笔试成绩</t>
    <phoneticPr fontId="2" type="noConversion"/>
  </si>
  <si>
    <t>面试成绩</t>
    <phoneticPr fontId="2" type="noConversion"/>
  </si>
  <si>
    <t>综合成绩</t>
    <phoneticPr fontId="2" type="noConversion"/>
  </si>
  <si>
    <t>笔试成绩的40%</t>
    <phoneticPr fontId="2" type="noConversion"/>
  </si>
  <si>
    <t>面试成绩的40%</t>
    <phoneticPr fontId="2" type="noConversion"/>
  </si>
  <si>
    <t>综合评价成绩</t>
    <phoneticPr fontId="2" type="noConversion"/>
  </si>
  <si>
    <t>综合评价成绩的20%</t>
    <phoneticPr fontId="2" type="noConversion"/>
  </si>
  <si>
    <t>工程建设岗</t>
    <phoneticPr fontId="2" type="noConversion"/>
  </si>
  <si>
    <t>罗 昊</t>
    <phoneticPr fontId="2" type="noConversion"/>
  </si>
  <si>
    <t>张 新</t>
    <phoneticPr fontId="2" type="noConversion"/>
  </si>
  <si>
    <t>北京市住房和城乡建设委员会2021年机关遴选公务员参加考试人员综合成绩表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</si>
</sst>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21" sqref="E21"/>
    </sheetView>
  </sheetViews>
  <sheetFormatPr defaultRowHeight="13.5" x14ac:dyDescent="0.15"/>
  <cols>
    <col min="1" max="1" width="7.5" customWidth="1"/>
    <col min="2" max="2" width="13.375" customWidth="1"/>
    <col min="3" max="3" width="10.5" customWidth="1"/>
    <col min="4" max="4" width="11.5" customWidth="1"/>
    <col min="5" max="5" width="15.875" customWidth="1"/>
    <col min="6" max="6" width="10.75" customWidth="1"/>
    <col min="7" max="7" width="17.25" customWidth="1"/>
    <col min="8" max="9" width="15.875" customWidth="1"/>
    <col min="10" max="10" width="12.625" customWidth="1"/>
  </cols>
  <sheetData>
    <row r="1" spans="1:10" ht="44.25" customHeight="1" x14ac:dyDescent="0.1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42.75" customHeight="1" x14ac:dyDescent="0.15">
      <c r="A2" s="5" t="s">
        <v>0</v>
      </c>
      <c r="B2" s="7" t="s">
        <v>16</v>
      </c>
      <c r="C2" s="7" t="s">
        <v>1</v>
      </c>
      <c r="D2" s="7" t="s">
        <v>18</v>
      </c>
      <c r="E2" s="7" t="s">
        <v>21</v>
      </c>
      <c r="F2" s="9" t="s">
        <v>19</v>
      </c>
      <c r="G2" s="7" t="s">
        <v>22</v>
      </c>
      <c r="H2" s="6" t="s">
        <v>23</v>
      </c>
      <c r="I2" s="9" t="s">
        <v>24</v>
      </c>
      <c r="J2" s="9" t="s">
        <v>20</v>
      </c>
    </row>
    <row r="3" spans="1:10" ht="30" customHeight="1" x14ac:dyDescent="0.15">
      <c r="A3" s="8">
        <v>1</v>
      </c>
      <c r="B3" s="10" t="s">
        <v>17</v>
      </c>
      <c r="C3" s="1" t="s">
        <v>6</v>
      </c>
      <c r="D3" s="1" t="s">
        <v>7</v>
      </c>
      <c r="E3" s="2">
        <f>D3/250*100</f>
        <v>30</v>
      </c>
      <c r="F3" s="2">
        <v>86</v>
      </c>
      <c r="G3" s="2">
        <f>F3/250*100</f>
        <v>34.4</v>
      </c>
      <c r="H3" s="4">
        <v>75</v>
      </c>
      <c r="I3" s="4">
        <f t="shared" ref="I3:I11" si="0">H3*0.2</f>
        <v>15</v>
      </c>
      <c r="J3" s="3">
        <f t="shared" ref="J3:J11" si="1">E3+G3+I3</f>
        <v>79.400000000000006</v>
      </c>
    </row>
    <row r="4" spans="1:10" ht="30" customHeight="1" x14ac:dyDescent="0.15">
      <c r="A4" s="8">
        <v>2</v>
      </c>
      <c r="B4" s="13"/>
      <c r="C4" s="1" t="s">
        <v>2</v>
      </c>
      <c r="D4" s="1" t="s">
        <v>3</v>
      </c>
      <c r="E4" s="2">
        <f>D4/250*100</f>
        <v>31</v>
      </c>
      <c r="F4" s="1">
        <v>85.01</v>
      </c>
      <c r="G4" s="2">
        <f>F4/250*100</f>
        <v>34.003999999999998</v>
      </c>
      <c r="H4" s="4">
        <v>71</v>
      </c>
      <c r="I4" s="4">
        <f t="shared" si="0"/>
        <v>14.200000000000001</v>
      </c>
      <c r="J4" s="3">
        <f t="shared" si="1"/>
        <v>79.203999999999994</v>
      </c>
    </row>
    <row r="5" spans="1:10" ht="30" customHeight="1" x14ac:dyDescent="0.15">
      <c r="A5" s="1">
        <v>3</v>
      </c>
      <c r="B5" s="13"/>
      <c r="C5" s="1" t="s">
        <v>4</v>
      </c>
      <c r="D5" s="1" t="s">
        <v>5</v>
      </c>
      <c r="E5" s="2">
        <f t="shared" ref="E5:E10" si="2">D5/250*100</f>
        <v>30.4</v>
      </c>
      <c r="F5" s="1">
        <v>85.67</v>
      </c>
      <c r="G5" s="2">
        <f t="shared" ref="G5:G10" si="3">F5/250*100</f>
        <v>34.268000000000001</v>
      </c>
      <c r="H5" s="4">
        <v>54</v>
      </c>
      <c r="I5" s="4">
        <f t="shared" si="0"/>
        <v>10.8</v>
      </c>
      <c r="J5" s="3">
        <f t="shared" si="1"/>
        <v>75.468000000000004</v>
      </c>
    </row>
    <row r="6" spans="1:10" ht="30" customHeight="1" x14ac:dyDescent="0.15">
      <c r="A6" s="1">
        <v>4</v>
      </c>
      <c r="B6" s="14"/>
      <c r="C6" s="1" t="s">
        <v>8</v>
      </c>
      <c r="D6" s="1" t="s">
        <v>7</v>
      </c>
      <c r="E6" s="2">
        <f t="shared" si="2"/>
        <v>30</v>
      </c>
      <c r="F6" s="1">
        <v>85.67</v>
      </c>
      <c r="G6" s="2">
        <f t="shared" si="3"/>
        <v>34.268000000000001</v>
      </c>
      <c r="H6" s="4">
        <v>42</v>
      </c>
      <c r="I6" s="4">
        <f t="shared" si="0"/>
        <v>8.4</v>
      </c>
      <c r="J6" s="3">
        <f t="shared" si="1"/>
        <v>72.668000000000006</v>
      </c>
    </row>
    <row r="7" spans="1:10" ht="30" customHeight="1" x14ac:dyDescent="0.15">
      <c r="A7" s="1">
        <v>5</v>
      </c>
      <c r="B7" s="10" t="s">
        <v>25</v>
      </c>
      <c r="C7" s="1" t="s">
        <v>11</v>
      </c>
      <c r="D7" s="1" t="s">
        <v>12</v>
      </c>
      <c r="E7" s="2">
        <f>D7/250*100</f>
        <v>29.4</v>
      </c>
      <c r="F7" s="2">
        <v>90</v>
      </c>
      <c r="G7" s="2">
        <f>F7/250*100</f>
        <v>36</v>
      </c>
      <c r="H7" s="4">
        <v>58</v>
      </c>
      <c r="I7" s="4">
        <f t="shared" si="0"/>
        <v>11.600000000000001</v>
      </c>
      <c r="J7" s="3">
        <f t="shared" si="1"/>
        <v>77</v>
      </c>
    </row>
    <row r="8" spans="1:10" ht="30" customHeight="1" x14ac:dyDescent="0.15">
      <c r="A8" s="1">
        <v>6</v>
      </c>
      <c r="B8" s="11"/>
      <c r="C8" s="1" t="s">
        <v>26</v>
      </c>
      <c r="D8" s="1" t="s">
        <v>15</v>
      </c>
      <c r="E8" s="2">
        <f>D8/250*100</f>
        <v>28.999999999999996</v>
      </c>
      <c r="F8" s="2">
        <v>74.67</v>
      </c>
      <c r="G8" s="2">
        <f>F8/250*100</f>
        <v>29.867999999999999</v>
      </c>
      <c r="H8" s="4">
        <v>88</v>
      </c>
      <c r="I8" s="4">
        <f t="shared" si="0"/>
        <v>17.600000000000001</v>
      </c>
      <c r="J8" s="3">
        <f t="shared" si="1"/>
        <v>76.467999999999989</v>
      </c>
    </row>
    <row r="9" spans="1:10" ht="30" customHeight="1" x14ac:dyDescent="0.15">
      <c r="A9" s="1">
        <v>7</v>
      </c>
      <c r="B9" s="11"/>
      <c r="C9" s="1" t="s">
        <v>14</v>
      </c>
      <c r="D9" s="1" t="s">
        <v>13</v>
      </c>
      <c r="E9" s="2">
        <f t="shared" si="2"/>
        <v>29.2</v>
      </c>
      <c r="F9" s="2">
        <v>81</v>
      </c>
      <c r="G9" s="2">
        <f t="shared" si="3"/>
        <v>32.4</v>
      </c>
      <c r="H9" s="4">
        <v>63</v>
      </c>
      <c r="I9" s="4">
        <f t="shared" si="0"/>
        <v>12.600000000000001</v>
      </c>
      <c r="J9" s="3">
        <f t="shared" si="1"/>
        <v>74.199999999999989</v>
      </c>
    </row>
    <row r="10" spans="1:10" ht="30" customHeight="1" x14ac:dyDescent="0.15">
      <c r="A10" s="1">
        <v>8</v>
      </c>
      <c r="B10" s="11"/>
      <c r="C10" s="1" t="s">
        <v>27</v>
      </c>
      <c r="D10" s="1" t="s">
        <v>15</v>
      </c>
      <c r="E10" s="2">
        <f t="shared" si="2"/>
        <v>28.999999999999996</v>
      </c>
      <c r="F10" s="2">
        <v>82.33</v>
      </c>
      <c r="G10" s="2">
        <f t="shared" si="3"/>
        <v>32.932000000000002</v>
      </c>
      <c r="H10" s="4">
        <v>52</v>
      </c>
      <c r="I10" s="4">
        <f t="shared" si="0"/>
        <v>10.4</v>
      </c>
      <c r="J10" s="3">
        <f t="shared" si="1"/>
        <v>72.332000000000008</v>
      </c>
    </row>
    <row r="11" spans="1:10" ht="30.75" customHeight="1" x14ac:dyDescent="0.15">
      <c r="A11" s="1">
        <v>9</v>
      </c>
      <c r="B11" s="12"/>
      <c r="C11" s="1" t="s">
        <v>9</v>
      </c>
      <c r="D11" s="1" t="s">
        <v>10</v>
      </c>
      <c r="E11" s="2">
        <f>D11/250*100</f>
        <v>29.599999999999998</v>
      </c>
      <c r="F11" s="2">
        <v>81</v>
      </c>
      <c r="G11" s="2">
        <f>F11/250*100</f>
        <v>32.4</v>
      </c>
      <c r="H11" s="4">
        <v>43</v>
      </c>
      <c r="I11" s="4">
        <f t="shared" si="0"/>
        <v>8.6</v>
      </c>
      <c r="J11" s="3">
        <f t="shared" si="1"/>
        <v>70.599999999999994</v>
      </c>
    </row>
  </sheetData>
  <mergeCells count="3">
    <mergeCell ref="B3:B6"/>
    <mergeCell ref="B7:B11"/>
    <mergeCell ref="A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2021-12-09T06:38:11Z</dcterms:modified>
</cp:coreProperties>
</file>