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20" windowWidth="20385" windowHeight="7950"/>
  </bookViews>
  <sheets>
    <sheet name="Sheet1" sheetId="1" r:id="rId1"/>
    <sheet name="Sheet2" sheetId="2" r:id="rId2"/>
  </sheets>
  <definedNames>
    <definedName name="_xlnm._FilterDatabase" localSheetId="0" hidden="1">Sheet1!$F$1:$F$334</definedName>
    <definedName name="_xlnm.Print_Area" localSheetId="0">Sheet1!$O$264</definedName>
    <definedName name="_xlnm.Print_Titles" localSheetId="0">Sheet1!$2:$2</definedName>
  </definedNames>
  <calcPr calcId="144525"/>
</workbook>
</file>

<file path=xl/calcChain.xml><?xml version="1.0" encoding="utf-8"?>
<calcChain xmlns="http://schemas.openxmlformats.org/spreadsheetml/2006/main">
  <c r="B334" i="1" l="1"/>
  <c r="B332" i="1"/>
  <c r="B331" i="1"/>
  <c r="B329" i="1"/>
  <c r="B328" i="1"/>
  <c r="B326" i="1"/>
  <c r="B325" i="1"/>
  <c r="B323" i="1"/>
  <c r="B322" i="1"/>
  <c r="B320" i="1"/>
  <c r="B318" i="1"/>
  <c r="B315" i="1"/>
  <c r="B314" i="1"/>
  <c r="B313" i="1"/>
  <c r="B310" i="1"/>
  <c r="B308" i="1"/>
  <c r="B306" i="1"/>
  <c r="B300" i="1"/>
  <c r="B298" i="1"/>
  <c r="B296" i="1"/>
  <c r="B291" i="1"/>
  <c r="B290" i="1"/>
  <c r="B289" i="1"/>
  <c r="B288" i="1"/>
  <c r="B287" i="1"/>
  <c r="B286" i="1"/>
  <c r="B284" i="1"/>
  <c r="B282" i="1"/>
  <c r="B280" i="1"/>
  <c r="B278" i="1"/>
  <c r="B276" i="1"/>
  <c r="B272" i="1"/>
  <c r="B271" i="1"/>
  <c r="B270" i="1"/>
  <c r="B267" i="1"/>
  <c r="B265" i="1"/>
  <c r="B256" i="1"/>
  <c r="B255" i="1"/>
  <c r="B254" i="1"/>
  <c r="B253" i="1"/>
  <c r="B250" i="1"/>
  <c r="B245" i="1"/>
  <c r="B244" i="1"/>
  <c r="B241" i="1"/>
  <c r="B231" i="1"/>
  <c r="B226" i="1"/>
  <c r="B222" i="1"/>
  <c r="B220" i="1"/>
  <c r="B219" i="1"/>
  <c r="B218" i="1"/>
  <c r="B212" i="1"/>
  <c r="B211" i="1"/>
  <c r="B205" i="1"/>
  <c r="B202" i="1"/>
  <c r="B198" i="1"/>
  <c r="B196" i="1"/>
  <c r="B195" i="1"/>
  <c r="B192" i="1"/>
  <c r="B190" i="1"/>
  <c r="B189" i="1"/>
  <c r="B188" i="1"/>
  <c r="B186" i="1"/>
  <c r="B184" i="1"/>
  <c r="B174" i="1"/>
  <c r="B173" i="1"/>
  <c r="B172" i="1"/>
  <c r="B171" i="1"/>
  <c r="B170" i="1"/>
  <c r="B167" i="1"/>
  <c r="B166" i="1"/>
  <c r="B165" i="1"/>
  <c r="B162" i="1"/>
  <c r="B161" i="1"/>
  <c r="B160" i="1"/>
  <c r="B159" i="1"/>
  <c r="B157" i="1"/>
  <c r="B156" i="1"/>
  <c r="B155" i="1"/>
  <c r="B154" i="1"/>
  <c r="B153" i="1"/>
  <c r="B151" i="1"/>
  <c r="B150" i="1"/>
  <c r="B149" i="1"/>
  <c r="B148" i="1"/>
  <c r="B147" i="1"/>
  <c r="B145" i="1"/>
  <c r="B144" i="1"/>
  <c r="B143" i="1"/>
  <c r="B139" i="1"/>
  <c r="B137" i="1"/>
  <c r="B135" i="1"/>
  <c r="B134" i="1"/>
  <c r="B133" i="1"/>
  <c r="B131" i="1"/>
  <c r="B129" i="1"/>
  <c r="B127" i="1"/>
  <c r="B125" i="1"/>
  <c r="B123" i="1"/>
  <c r="B120" i="1"/>
  <c r="B118" i="1"/>
  <c r="B117" i="1"/>
  <c r="B115" i="1"/>
  <c r="B114" i="1"/>
  <c r="B113" i="1"/>
  <c r="B110" i="1"/>
  <c r="B109" i="1"/>
  <c r="B108" i="1"/>
  <c r="B107" i="1"/>
  <c r="B105" i="1"/>
  <c r="B104" i="1"/>
  <c r="B102" i="1"/>
  <c r="B100" i="1"/>
  <c r="B98" i="1"/>
  <c r="B96" i="1"/>
  <c r="B95" i="1"/>
  <c r="B94" i="1"/>
  <c r="B92" i="1"/>
  <c r="B91" i="1"/>
  <c r="B88" i="1"/>
  <c r="B87" i="1"/>
  <c r="B85" i="1"/>
  <c r="B84" i="1"/>
  <c r="B81" i="1"/>
  <c r="B80" i="1"/>
  <c r="B79" i="1"/>
  <c r="B78" i="1"/>
  <c r="B77" i="1"/>
  <c r="B75" i="1"/>
  <c r="B74" i="1"/>
  <c r="B73" i="1"/>
  <c r="B72" i="1"/>
  <c r="B70" i="1"/>
  <c r="B68" i="1"/>
  <c r="B64" i="1"/>
  <c r="B63" i="1"/>
  <c r="B61" i="1"/>
  <c r="B45" i="1"/>
  <c r="B43" i="1"/>
  <c r="B41" i="1"/>
  <c r="B35" i="1"/>
  <c r="B33" i="1"/>
  <c r="B31" i="1"/>
  <c r="B27" i="1"/>
  <c r="B26" i="1"/>
  <c r="B25" i="1"/>
  <c r="B24" i="1"/>
  <c r="B22" i="1"/>
  <c r="B21" i="1"/>
  <c r="B20" i="1"/>
  <c r="B17" i="1"/>
  <c r="B15" i="1"/>
  <c r="B14" i="1"/>
  <c r="B13" i="1"/>
  <c r="B11" i="1"/>
  <c r="B10" i="1"/>
  <c r="A3" i="1" l="1"/>
  <c r="A4" i="1" s="1"/>
  <c r="A5" i="1" l="1"/>
  <c r="A6" i="1" l="1"/>
  <c r="A7" i="1" s="1"/>
  <c r="A11" i="1" l="1"/>
  <c r="A13" i="1" l="1"/>
  <c r="A14" i="1" l="1"/>
  <c r="A15" i="1" l="1"/>
  <c r="A16" i="1" l="1"/>
  <c r="A17" i="1" l="1"/>
  <c r="A18" i="1" l="1"/>
  <c r="A19" i="1" s="1"/>
  <c r="A20" i="1" l="1"/>
  <c r="A21" i="1" s="1"/>
  <c r="A22" i="1" l="1"/>
  <c r="A23" i="1" s="1"/>
  <c r="A24" i="1" s="1"/>
  <c r="A25" i="1" l="1"/>
  <c r="A27" i="1" l="1"/>
  <c r="A32" i="1" l="1"/>
  <c r="A33" i="1" s="1"/>
  <c r="A34" i="1" s="1"/>
  <c r="A35" i="1" s="1"/>
  <c r="A36" i="1" s="1"/>
  <c r="A37" i="1" s="1"/>
  <c r="A38" i="1" s="1"/>
  <c r="A39" i="1" s="1"/>
  <c r="A40" i="1" s="1"/>
  <c r="A41" i="1" s="1"/>
  <c r="A42" i="1" s="1"/>
  <c r="A43" i="1" s="1"/>
  <c r="A44" i="1" s="1"/>
  <c r="A45" i="1" s="1"/>
  <c r="A46" i="1" s="1"/>
  <c r="A47" i="1" s="1"/>
  <c r="A48" i="1" s="1"/>
  <c r="A49" i="1" s="1"/>
  <c r="A50" i="1" s="1"/>
  <c r="A61" i="1" s="1"/>
  <c r="A62" i="1" s="1"/>
  <c r="A63" i="1" s="1"/>
  <c r="A64" i="1" s="1"/>
  <c r="A65" i="1" l="1"/>
  <c r="A66" i="1" s="1"/>
  <c r="A69" i="1" s="1"/>
  <c r="A70" i="1" s="1"/>
  <c r="A71" i="1" s="1"/>
  <c r="A72"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9" i="1" s="1"/>
  <c r="A110" i="1" s="1"/>
  <c r="A111" i="1" s="1"/>
  <c r="A112" i="1" s="1"/>
  <c r="A113" i="1" s="1"/>
  <c r="A114" i="1" s="1"/>
  <c r="A115" i="1" s="1"/>
  <c r="A116" i="1" s="1"/>
  <c r="A117" i="1" s="1"/>
  <c r="A118" i="1" s="1"/>
  <c r="A119" i="1" s="1"/>
  <c r="A120" i="1" s="1"/>
  <c r="A121" i="1" s="1"/>
  <c r="A122" i="1" s="1"/>
  <c r="A123" i="1" s="1"/>
  <c r="A124"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71" i="1" s="1"/>
  <c r="A172" i="1" s="1"/>
  <c r="A173" i="1" s="1"/>
  <c r="A174" i="1" s="1"/>
  <c r="A175" i="1" s="1"/>
  <c r="A176" i="1" s="1"/>
  <c r="A177" i="1" s="1"/>
  <c r="A178" i="1" s="1"/>
  <c r="A179" i="1" s="1"/>
  <c r="A180" i="1" s="1"/>
  <c r="A181" i="1" s="1"/>
  <c r="A182" i="1" s="1"/>
  <c r="A185" i="1" s="1"/>
  <c r="A188" i="1" s="1"/>
  <c r="A189" i="1" s="1"/>
  <c r="A190" i="1" s="1"/>
  <c r="A191" i="1" s="1"/>
  <c r="A192" i="1" s="1"/>
  <c r="A193" i="1" s="1"/>
  <c r="A194" i="1" s="1"/>
  <c r="A196" i="1" s="1"/>
  <c r="A197" i="1" s="1"/>
  <c r="A198" i="1" s="1"/>
  <c r="A199" i="1" s="1"/>
  <c r="A200" i="1" s="1"/>
  <c r="A201" i="1" s="1"/>
  <c r="A202" i="1" s="1"/>
  <c r="A203" i="1" s="1"/>
  <c r="A206" i="1" s="1"/>
  <c r="A207" i="1" s="1"/>
  <c r="A208" i="1" s="1"/>
  <c r="A209" i="1" s="1"/>
  <c r="A210" i="1" s="1"/>
  <c r="A211" i="1" s="1"/>
  <c r="A212" i="1" s="1"/>
  <c r="A213" i="1" s="1"/>
  <c r="A214" i="1" s="1"/>
  <c r="A215" i="1" s="1"/>
  <c r="A219" i="1" s="1"/>
  <c r="A220" i="1" s="1"/>
  <c r="A224" i="1" s="1"/>
  <c r="A225" i="1" s="1"/>
  <c r="A226" i="1" s="1"/>
  <c r="A227" i="1" s="1"/>
  <c r="A228" i="1" s="1"/>
  <c r="A229" i="1" s="1"/>
  <c r="A231" i="1" s="1"/>
  <c r="A233" i="1" s="1"/>
  <c r="A235" i="1" s="1"/>
  <c r="A237" i="1" s="1"/>
  <c r="A239" i="1" s="1"/>
  <c r="A241" i="1" s="1"/>
  <c r="A243" i="1" s="1"/>
  <c r="A247" i="1" s="1"/>
  <c r="A249" i="1" s="1"/>
  <c r="A251" i="1" s="1"/>
  <c r="A253" i="1" s="1"/>
  <c r="A255" i="1" s="1"/>
  <c r="A257" i="1" s="1"/>
  <c r="A258" i="1" s="1"/>
  <c r="A260" i="1" s="1"/>
  <c r="A261" i="1" s="1"/>
  <c r="A263" i="1" s="1"/>
  <c r="A264" i="1" s="1"/>
  <c r="A266" i="1" s="1"/>
  <c r="A267" i="1" s="1"/>
  <c r="A277" i="1" s="1"/>
  <c r="A280" i="1" s="1"/>
  <c r="A282" i="1" s="1"/>
</calcChain>
</file>

<file path=xl/sharedStrings.xml><?xml version="1.0" encoding="utf-8"?>
<sst xmlns="http://schemas.openxmlformats.org/spreadsheetml/2006/main" count="2614" uniqueCount="903">
  <si>
    <t>序号</t>
  </si>
  <si>
    <t>具体职责</t>
  </si>
  <si>
    <t>业务事项</t>
  </si>
  <si>
    <t>信息类别</t>
  </si>
  <si>
    <t>公开属性</t>
  </si>
  <si>
    <t>属性依据</t>
  </si>
  <si>
    <t>内容标准</t>
  </si>
  <si>
    <t>公开主体</t>
  </si>
  <si>
    <t>公开时限</t>
  </si>
  <si>
    <t>公开形式</t>
  </si>
  <si>
    <t>主动公开</t>
  </si>
  <si>
    <t>《政府信息公开条例》</t>
  </si>
  <si>
    <t>办公室</t>
  </si>
  <si>
    <t>政府网站专题集中公开</t>
  </si>
  <si>
    <t>全文公开</t>
  </si>
  <si>
    <t>政府网站常规公开</t>
  </si>
  <si>
    <t>文电工作</t>
  </si>
  <si>
    <t>公文管理规定</t>
  </si>
  <si>
    <t>不予公开</t>
  </si>
  <si>
    <t>——</t>
  </si>
  <si>
    <t>会务工作</t>
  </si>
  <si>
    <t>委办公会议纪要</t>
  </si>
  <si>
    <t>机要工作</t>
  </si>
  <si>
    <t>档案工作</t>
  </si>
  <si>
    <t>档案管理规定</t>
  </si>
  <si>
    <t>信息工作</t>
  </si>
  <si>
    <t>专报信息</t>
  </si>
  <si>
    <t>建议工作</t>
  </si>
  <si>
    <t>建议的答复意见</t>
  </si>
  <si>
    <t>《国务院办公厅关于做好全国人大代表建议和全国政协委员提案办理结果公开工作的通知》</t>
  </si>
  <si>
    <t>议案工作</t>
  </si>
  <si>
    <t>议案的办理报告</t>
  </si>
  <si>
    <t>过程性信息</t>
  </si>
  <si>
    <t>提案工作</t>
  </si>
  <si>
    <t>提案的答复意见</t>
  </si>
  <si>
    <t>安全保密工作</t>
  </si>
  <si>
    <t>政务公开工作</t>
  </si>
  <si>
    <t>【索引】【名称】【内容概述】【生成日期】</t>
  </si>
  <si>
    <t>政府信息公开工作年度报告</t>
  </si>
  <si>
    <t>政务公开内部工作方案、管理制度、工作总结</t>
  </si>
  <si>
    <t>机关重要事项的组织和督查工作</t>
  </si>
  <si>
    <t>督查报告</t>
  </si>
  <si>
    <t>年度绩效任务</t>
  </si>
  <si>
    <t>除涉密内容外，全文公开</t>
  </si>
  <si>
    <t>年度绩效任务自查报告</t>
  </si>
  <si>
    <t>机关及所属单位的人事信息</t>
  </si>
  <si>
    <t>公开招考信息</t>
  </si>
  <si>
    <t>【具体要求】【时间】【监督电话】</t>
  </si>
  <si>
    <t>人事处</t>
  </si>
  <si>
    <t>任免信息；年度考核公示信息；工资管理信息；表彰奖励信息（含公示）；内部管理制度信息；转发上级有关通知</t>
  </si>
  <si>
    <t>机构编制信息</t>
  </si>
  <si>
    <t>机构职责</t>
  </si>
  <si>
    <t>依据“三定”方案及职责调整情况确定的本单位最新法定职责</t>
  </si>
  <si>
    <t>领导介绍</t>
  </si>
  <si>
    <t>机构设置</t>
  </si>
  <si>
    <t>机构设置：内设机构：（处室）【名称】【职责】【处室负责人姓名】【办公电话】【办公地点】【通讯方式】</t>
  </si>
  <si>
    <t>外事工作信息</t>
  </si>
  <si>
    <t>依法行政工作</t>
  </si>
  <si>
    <t>市住房城乡建设委法治政府建设工作报告</t>
  </si>
  <si>
    <t>报告全文</t>
  </si>
  <si>
    <t>法制处</t>
  </si>
  <si>
    <t>系统内部依法行政管理工作信息</t>
  </si>
  <si>
    <t>立法工作</t>
  </si>
  <si>
    <t>住房城乡建设领域相关地方性法规、规章</t>
  </si>
  <si>
    <t>起草部门</t>
  </si>
  <si>
    <t>相关立法的制定过程信息和管理信息</t>
  </si>
  <si>
    <t>执法监督工作</t>
  </si>
  <si>
    <t>对外产生羁束力的行政执法监督规范性文件</t>
  </si>
  <si>
    <t>规范性文件全文</t>
  </si>
  <si>
    <t>对执法机关开展的执法监督、指导、协调产生的相关管理信息或过程性信息</t>
  </si>
  <si>
    <t>行政复议被申请人提出的书面答复、作出具体行政行为的证据、依据和其他有关材料</t>
  </si>
  <si>
    <t>不予公开，复议申请人、第三人可以查阅</t>
  </si>
  <si>
    <t>《行政复议法》</t>
  </si>
  <si>
    <t>行政复议案件办理的内部审批信息或过程性信息</t>
  </si>
  <si>
    <t>行政诉讼案件办理过程中的全部信息</t>
  </si>
  <si>
    <t>本系统对内规范行政复议、行政应诉工作的相关信息</t>
  </si>
  <si>
    <t>规范性文件合法性审查工作</t>
  </si>
  <si>
    <t>起草制定的住房城乡建设领域规范性文件</t>
  </si>
  <si>
    <t>法治宣传工作</t>
  </si>
  <si>
    <t>对外发布的相关法治宣传成果性信息</t>
  </si>
  <si>
    <t>《中央宣传部、司法部关于在公民中开展法治宣传教育的第七个五年规划（2016－2020年）》</t>
  </si>
  <si>
    <t>信息全文</t>
  </si>
  <si>
    <t>法治宣传开展过程中的内部工作信息</t>
  </si>
  <si>
    <t>行业发展规划</t>
  </si>
  <si>
    <t>中共中央办公厅国务院办公厅印发《关于全面推进政务公开工作的意见》</t>
  </si>
  <si>
    <t>规划处或相关责任处室、直属事业单位</t>
  </si>
  <si>
    <t>承担重要文稿的起草工作</t>
  </si>
  <si>
    <t>协调会会议纪要</t>
  </si>
  <si>
    <t>拟订建筑工程施工许可方面的规章制度</t>
  </si>
  <si>
    <t>规范性文件</t>
  </si>
  <si>
    <t>建设单位申报建筑工程施工许可证上报材料</t>
  </si>
  <si>
    <t xml:space="preserve"> ——</t>
  </si>
  <si>
    <t xml:space="preserve">—— </t>
  </si>
  <si>
    <t>建筑工程施工许可结果</t>
  </si>
  <si>
    <t>按日公开</t>
  </si>
  <si>
    <t>政府网站数据查询公开</t>
  </si>
  <si>
    <t>负责职责范围内的建筑工程施工许可证的事后监督管理工作</t>
  </si>
  <si>
    <t>国务院办公厅关于推广随机抽查规范事中事后监管的通知</t>
  </si>
  <si>
    <t>【抽查时间】【抽查机关】【抽查对象】【抽查事项】【抽查结果】</t>
  </si>
  <si>
    <t>按月公开</t>
  </si>
  <si>
    <t>负责区县建设行政主管部门施工许可工作的监督与指导</t>
  </si>
  <si>
    <t>指导性文件</t>
  </si>
  <si>
    <t>项目建设计划</t>
  </si>
  <si>
    <t>【项目名称】【责任单位】【项目法人单位】【建设地点】【建设规模及内容】</t>
  </si>
  <si>
    <t>重点工程协调处</t>
  </si>
  <si>
    <t>按年度公开</t>
  </si>
  <si>
    <t>协调会会议纪要、会议记录单</t>
  </si>
  <si>
    <t xml:space="preserve">【项目名称】【项目进展】 </t>
  </si>
  <si>
    <t>重点建设项目专报信息</t>
  </si>
  <si>
    <t>编制建筑业发展规划并指导实施</t>
  </si>
  <si>
    <t>建筑业发展规划</t>
  </si>
  <si>
    <t>【全文公开】</t>
  </si>
  <si>
    <t>建筑业管理处</t>
  </si>
  <si>
    <t>引导、推动建筑业产业结构调整和生产方式转型</t>
  </si>
  <si>
    <t>建筑业企业、工程建设监理企业和工程造价咨询单位的资质规章制度</t>
  </si>
  <si>
    <t>建筑业企业资质及人员资格动态监督管理文件</t>
  </si>
  <si>
    <t>建筑业企业、工程监理企业、工程造价咨询单位资质申报材料</t>
  </si>
  <si>
    <t>依申请公开（涉及商业秘密和个人隐私的不予公开）</t>
  </si>
  <si>
    <t>建筑业企业、工程监理企业、工程造价咨询单位资质审批结果</t>
  </si>
  <si>
    <t>《建筑业企业资质管理规定》（住房城乡建设部第22号令）</t>
  </si>
  <si>
    <t>【行政所属】【企业名称】【申报事项】【申报序列名称】【是否通过】【决定时间】</t>
  </si>
  <si>
    <t>实时公开</t>
  </si>
  <si>
    <t>建筑业企业、工程监理企业、工程造价咨询单位资质证书信息</t>
  </si>
  <si>
    <t>【企业名称】【详细地址】【注册资本】【统一社会信用代码】【经济性质】【法定代表人】【证书编号】【资质类别及等级】【许可机关】【有效期】</t>
  </si>
  <si>
    <t>具备预拌混凝土专业承包资质搅拌站名单</t>
  </si>
  <si>
    <t>【搅拌站名称】【所属区县】【资质许可生产经营地址】</t>
  </si>
  <si>
    <t>7个工作日内公开</t>
  </si>
  <si>
    <t>建筑业企业、工程监理企业、工程造价咨询单位资质注销公告</t>
  </si>
  <si>
    <t>建筑业企业、工程监理企业、工程造价咨询单位资质申报弄虚作假行为通报</t>
  </si>
  <si>
    <t>依申请公开</t>
  </si>
  <si>
    <t>规章制度</t>
  </si>
  <si>
    <t>建筑市场管理处</t>
  </si>
  <si>
    <t>每季度报送住建部工作报告</t>
  </si>
  <si>
    <t>【企业排名】【企业名称】【企业得分】【评价日期】</t>
  </si>
  <si>
    <t>纠纷调解结果</t>
  </si>
  <si>
    <t>商业秘密、个人隐私</t>
  </si>
  <si>
    <t>《关于全面推进政务公开工作的意见》</t>
  </si>
  <si>
    <t>建筑节能与建筑材料管理处</t>
  </si>
  <si>
    <t>工程质量管理处</t>
  </si>
  <si>
    <t>建设工程质量管理文件</t>
  </si>
  <si>
    <t>负责建设工程竣工验收备案工作</t>
  </si>
  <si>
    <t>建设工程竣工验收备案信息</t>
  </si>
  <si>
    <t>【项目名称】【建设单位】【建设单位项目负责人】【施工单位】【施工单位项目负责人】【编号】【备案部门】【竣工备案日期】</t>
  </si>
  <si>
    <t>企业办理竣工备案的申报材料</t>
  </si>
  <si>
    <t>事故调查报告</t>
  </si>
  <si>
    <t>负责工程建设监理的监督管理</t>
  </si>
  <si>
    <t>负责建设工程质量检测机构的资质管理</t>
  </si>
  <si>
    <t>具备检测资质的机构名录</t>
  </si>
  <si>
    <t>【单位名称】【单位地址】【行政相对人代码】【法人代表】【电话】【证书编号】【主项资质】【有效期开始日期】【有效期截止日期】【许可机关】</t>
  </si>
  <si>
    <t>企业申报材料</t>
  </si>
  <si>
    <t>研究制定本市建设工程施工安全管理的规章制度</t>
  </si>
  <si>
    <t>施工安全管理处</t>
  </si>
  <si>
    <t xml:space="preserve">负责安全生产许可证审批和监督管理工作 </t>
  </si>
  <si>
    <t>安全生产许可证核发信息</t>
  </si>
  <si>
    <t>【证号】【企业名称】【法人代表】【注册地址】【经济类型】【许可范围】【许可机关】【核发日期】【前一次有效期】【延期有效期】</t>
  </si>
  <si>
    <t>施工安全管理处、北京市住房和城乡建设委员会综合服务中心</t>
  </si>
  <si>
    <t>依申请公开（涉及商业秘密除外）</t>
  </si>
  <si>
    <t>负责建设工程安全监督备案工作</t>
  </si>
  <si>
    <t>结果公示</t>
  </si>
  <si>
    <t>中共中央办公厅国务院办公厅印发《关于全面推进政务公开工作的意见》《建筑工程施工许可管理办法》</t>
  </si>
  <si>
    <t>【工程名称】【建设单位名称】【施工单位名称】【施工许可证号】【工程所在区】【安全监督编号】【工程编号】【合同编号】【单体编号】</t>
  </si>
  <si>
    <t>自作出行政决定之日起7个工作日内公开</t>
  </si>
  <si>
    <t>企业办理建设工程安全监督备案的申报材料</t>
  </si>
  <si>
    <t>通知通告</t>
  </si>
  <si>
    <t>负责建设工程施工安全事故调查处理</t>
  </si>
  <si>
    <t>自作出行政决定之日起7个工作日内 （法律法规另有规定的除外）</t>
  </si>
  <si>
    <t>行政处罚案卷</t>
  </si>
  <si>
    <t>【企业名称】【考评结果】【公示时间】</t>
  </si>
  <si>
    <t>企业标准化考评过程资料</t>
  </si>
  <si>
    <t>建筑施工项目标准化考评（绿色安全样板工地创建）</t>
  </si>
  <si>
    <t>【项目编号】【项目名称】【施工单位】【考评结果】【公示时间】</t>
  </si>
  <si>
    <t>项目标准化考评过程资料</t>
  </si>
  <si>
    <t>建筑起重机械租赁企业备案和信用评价</t>
  </si>
  <si>
    <t>【企业备案编号】【企业名称】【当前信用等级】【当前信用评价得分】【企业所在地】</t>
  </si>
  <si>
    <t>建筑起重机租赁企业办理信用评价申报材料</t>
  </si>
  <si>
    <t>编制住房和城乡建设科技发展规划并指导实施</t>
  </si>
  <si>
    <t>科技与村镇建设处</t>
  </si>
  <si>
    <t>组织重大科技项目攻关</t>
  </si>
  <si>
    <t>会议纪要、专家意见</t>
  </si>
  <si>
    <t>负责科技成果的应用推广和新技术应用示范工程管理工作</t>
  </si>
  <si>
    <t>地方标准</t>
  </si>
  <si>
    <t>会议资料</t>
  </si>
  <si>
    <t>负责村镇工程建设的指导和技术服务</t>
  </si>
  <si>
    <t>政策性文件</t>
  </si>
  <si>
    <t>政策法规及服务标准</t>
  </si>
  <si>
    <t>物业管理处</t>
  </si>
  <si>
    <t>双随机公示信息</t>
  </si>
  <si>
    <t>政策法规</t>
  </si>
  <si>
    <t>制定房屋安全管理一般性文件、规范性文件</t>
  </si>
  <si>
    <t>文件</t>
  </si>
  <si>
    <t>中办国办印发《关于全面推进政务公开工作的意见》</t>
  </si>
  <si>
    <t>文件全文</t>
  </si>
  <si>
    <t>房屋安全和设备管理处</t>
  </si>
  <si>
    <t>危险房屋通知函</t>
  </si>
  <si>
    <t>组织老旧住宅楼抗震加固工作</t>
  </si>
  <si>
    <t>北京市房屋安全管理事务中心</t>
  </si>
  <si>
    <t>城镇房屋安全检查情况通报</t>
  </si>
  <si>
    <t>城镇房屋防汛值班电话</t>
  </si>
  <si>
    <t>汛期公开</t>
  </si>
  <si>
    <t>工作信息、雨后查房信息</t>
  </si>
  <si>
    <t>房屋安全评估、鉴定报告</t>
  </si>
  <si>
    <t>依申请公开（涉及商业秘密、个人隐私不予公开）</t>
  </si>
  <si>
    <t>房屋安全鉴定机构备案材料</t>
  </si>
  <si>
    <t>房屋安全鉴定机构信息</t>
  </si>
  <si>
    <t>随机抽查事项检查公示</t>
  </si>
  <si>
    <t>【抽查时间】【抽查机关】 【抽查对象】【抽查事项】【抽查结果】</t>
  </si>
  <si>
    <t>直管公房修缮完成情况统计信息</t>
  </si>
  <si>
    <t>行政许可决定</t>
  </si>
  <si>
    <t>组织对全市普通地下室开展监督检查</t>
  </si>
  <si>
    <t>【抽查时间】【抽查机关】【抽查对象】 【抽查事项】【抽查结果】</t>
  </si>
  <si>
    <t>【项目名称】【综合整治内容】</t>
  </si>
  <si>
    <t>联席会议会议纪要、会议记录</t>
  </si>
  <si>
    <t>年度增设电梯工作计划</t>
  </si>
  <si>
    <t>起草住房制度改革方面的政策措施并组织实施</t>
  </si>
  <si>
    <t>有关住房制度改革方面的规范性文件</t>
  </si>
  <si>
    <t>住房制度改革处</t>
  </si>
  <si>
    <t>拟订公有住房销售、租赁政策和除住房公积金以外的住房资金政策，指导住房资金的归集和使用</t>
  </si>
  <si>
    <t>公有住房销售、租赁政策，住房资金政策</t>
  </si>
  <si>
    <t>负责本市直管公房管理工作，拟订直管公房管理相关政策措施并组织实施</t>
  </si>
  <si>
    <t>直管公房管理相关政策措施</t>
  </si>
  <si>
    <t>过程性信息（部分涉及国家秘密）</t>
  </si>
  <si>
    <t>负责商品房预售许可</t>
  </si>
  <si>
    <t>商品房预售许可证信息</t>
  </si>
  <si>
    <t>北京市人民政府令第209号</t>
  </si>
  <si>
    <t>房屋市场管理处</t>
  </si>
  <si>
    <t>企业办理预售许可申请材料</t>
  </si>
  <si>
    <t>政策措施、规范性文件</t>
  </si>
  <si>
    <t>负责房屋交易市场管理，规范市场行为</t>
  </si>
  <si>
    <t>信息专报</t>
  </si>
  <si>
    <t>负责房屋交易的统计分析</t>
  </si>
  <si>
    <t>数据信息</t>
  </si>
  <si>
    <t>房地产数据统计：【商品房数据统计】【存量房网上签约统计】【存量房网上签约月统计】</t>
  </si>
  <si>
    <t>按日、按月公开</t>
  </si>
  <si>
    <t>指导房地产市场管理信息网络系统建设，定期公布房屋交易价格信息</t>
  </si>
  <si>
    <t>房地产经纪信用档案(涉及重大案件或问题的)</t>
  </si>
  <si>
    <t>按照我委《关于推广随机抽查规范事中事后监管工作的实施方案》要求</t>
  </si>
  <si>
    <t xml:space="preserve"> 房屋市场管理处</t>
  </si>
  <si>
    <t xml:space="preserve">按月公开 </t>
  </si>
  <si>
    <t>负责房地产估价机构备案工作</t>
  </si>
  <si>
    <t>备案申报材料</t>
  </si>
  <si>
    <t>依申请公开（涉及个人隐私、商业秘密的不予公开）</t>
  </si>
  <si>
    <t>备案结果</t>
  </si>
  <si>
    <t>【机构名称】【住所】【统一社会信用代码】【证书编号】【备案等级】【法定代表人】【发证时间】【备案有效期限】</t>
  </si>
  <si>
    <t>数据查询公开</t>
  </si>
  <si>
    <t>拟订房地产开发管理的政策措施</t>
  </si>
  <si>
    <t>房地产开发管理处</t>
  </si>
  <si>
    <t>房地产业发展规划文件</t>
  </si>
  <si>
    <t>房地产开发企业二级及以下资质核定</t>
  </si>
  <si>
    <t>结果信息</t>
  </si>
  <si>
    <t>【企业名称】【注册地址】【行政相对人代码】【法人代表】【证书编号】【发证日期】【有效期截止】【资质证书情况】【许可机关】</t>
  </si>
  <si>
    <t>房地产开发企业一级资质初审</t>
  </si>
  <si>
    <t>企业申报材料、结果信息</t>
  </si>
  <si>
    <t>对外商投资房地产企业的股份和项目转让的备案</t>
  </si>
  <si>
    <t>对房地产开发项目手册备案</t>
  </si>
  <si>
    <t>申报材料、结果信息</t>
  </si>
  <si>
    <t>15个工作日之内</t>
  </si>
  <si>
    <t>考核信息</t>
  </si>
  <si>
    <t>房产测绘成果审核过程中获取、形成的相关信息</t>
  </si>
  <si>
    <t>依申请公开，因涉及商业秘密、个人隐私的不予公开</t>
  </si>
  <si>
    <t>征收拆迁管理处</t>
  </si>
  <si>
    <t>工作动态信息</t>
  </si>
  <si>
    <t>负责组织编制机关及所属单位年度预决算</t>
  </si>
  <si>
    <t>财务处 （审计处）</t>
  </si>
  <si>
    <t>经市财政局批复后二十日内</t>
  </si>
  <si>
    <t>门户网站常规公开、首都之窗市级部门决算公开专题</t>
  </si>
  <si>
    <t>根据我委年内工作需要及预算执行情况，及时与市财政局沟通协调，负责年度预算执行中的预算调整追加工作，对部分预算执行事项行文备案</t>
  </si>
  <si>
    <t>机动经费使用情况、自有资金使用情况、其它收入变动及绩效目标调整情况等事项的备案说明</t>
  </si>
  <si>
    <t>负责机关及所属单位财务管理、资产管理、内部审计等工作</t>
  </si>
  <si>
    <t>资产管理和政府采购</t>
  </si>
  <si>
    <t>资产处置申请、批复等资料</t>
  </si>
  <si>
    <t>北京市财政局关于政府购买服务指导性目录审核意见的复函</t>
  </si>
  <si>
    <t>1-3级购买服务目录</t>
  </si>
  <si>
    <t>财务处（审计处）</t>
  </si>
  <si>
    <t>经市财政局批复后十个工作日内</t>
  </si>
  <si>
    <t>门户网站常规公开</t>
  </si>
  <si>
    <t>机关各处室、各直属单位</t>
  </si>
  <si>
    <t>起草本市住房和城乡建设行政审批制度改革方面的政策措施并组织实施</t>
  </si>
  <si>
    <t>工作简报</t>
  </si>
  <si>
    <t>负责行政审批项目的统筹、协调、整合等工作</t>
  </si>
  <si>
    <t>会议纪要</t>
  </si>
  <si>
    <t>办事指南</t>
  </si>
  <si>
    <t>系统内通知、工作简报</t>
  </si>
  <si>
    <t>应急管理处</t>
  </si>
  <si>
    <t>应急检查通知、应急检查信息</t>
  </si>
  <si>
    <t>市政风行风热线回复口径</t>
  </si>
  <si>
    <t>负责本市住房和城乡建设方面来信来访的受理、转办、督办和答复，以及矛盾纠纷排查与调处、维护稳定工作；负责市住房城乡建设委便民热线、便民信箱、互动平台的相关工作；负责研究、分析信访情况，提出完善政策和改进工作的建议</t>
  </si>
  <si>
    <t>按《信访条例》查询</t>
  </si>
  <si>
    <t>研究、分析信访情况，提出完善政策和改进工作的建议</t>
  </si>
  <si>
    <t>信访分析报告、工作简报等</t>
  </si>
  <si>
    <t>统筹调配保障性住房</t>
  </si>
  <si>
    <t>调配保障性住房的通知</t>
  </si>
  <si>
    <t>涉及商业秘密</t>
  </si>
  <si>
    <t>保障性住房收购主体的确定</t>
  </si>
  <si>
    <t>关于确认收购主体的通知</t>
  </si>
  <si>
    <t>对公共租赁住房项目租金标准进行确定</t>
  </si>
  <si>
    <t>对公共租赁住房项目租金标准的批复</t>
  </si>
  <si>
    <t>随机抽查公示
信息</t>
    <phoneticPr fontId="2" type="noConversion"/>
  </si>
  <si>
    <t>拟订建筑企业资质管理的规章
制度</t>
    <phoneticPr fontId="2" type="noConversion"/>
  </si>
  <si>
    <t>拟订建设工程质量管理的规章制度及相关标准；负责建设工程质量管理及监督工作；负责建设工程竣工验收备案工作；对重大工程质量事故进行调查处理；负责工程建设监理的监督管理；负责建设工程质量检测机构的资质
管理</t>
    <phoneticPr fontId="2" type="noConversion"/>
  </si>
  <si>
    <t>对重大工程质量事故进行调查
处理</t>
    <phoneticPr fontId="2" type="noConversion"/>
  </si>
  <si>
    <t>事故处理情况
通报</t>
    <phoneticPr fontId="2" type="noConversion"/>
  </si>
  <si>
    <t>负责绿色施工的监督管理，组织协调施工现场防汛工作；负责建筑起重机械安全使用的监督管理</t>
    <phoneticPr fontId="2" type="noConversion"/>
  </si>
  <si>
    <t>科技成果推广目录、示范工程
名单</t>
    <phoneticPr fontId="2" type="noConversion"/>
  </si>
  <si>
    <t>五年住房和城乡建设科技发展
规划</t>
    <phoneticPr fontId="2" type="noConversion"/>
  </si>
  <si>
    <t>负责全市农村建筑人员的培训
工作</t>
    <phoneticPr fontId="2" type="noConversion"/>
  </si>
  <si>
    <t>【领域】【成果名称】 【技术简介】【适用范围】【应用工程】【工程名称】【申报单位】</t>
    <phoneticPr fontId="2" type="noConversion"/>
  </si>
  <si>
    <t>中共中央办公厅国务院办公厅印发《关于全面推进政务公开工作的意见》</t>
    <phoneticPr fontId="2" type="noConversion"/>
  </si>
  <si>
    <t>【采购编号】【项目名称】【招标范围及形式】【预算资金】【采购人名称】【采购人地人】【联 系 人】【联系电话】【采购项目的名称、数量、简要规格描述或项目基本概况介绍】【采购用途】【对投标人的资格要求】【评标方法和标准】【获取招标文件的时间、地点、方式及招标文件售价】【询标、踏勘时间】【询标、踏勘地点】【询标内容】【投标截止时间、开标时间】【投标、开标地点】【注意事项】【采购代理机构全称】【采购代理机构地址】【邮编】【项目负责人】【联系电话、传真电话】【网址】</t>
    <phoneticPr fontId="2" type="noConversion"/>
  </si>
  <si>
    <t>政府采购招标
公告</t>
    <phoneticPr fontId="2" type="noConversion"/>
  </si>
  <si>
    <t>指导各区县住房和城乡建设行政审批制度改革
工作</t>
    <phoneticPr fontId="2" type="noConversion"/>
  </si>
  <si>
    <t>审批服务操作
手册</t>
    <phoneticPr fontId="2" type="noConversion"/>
  </si>
  <si>
    <t>《中华人民共和国公务员法》《北京市事业单位公开招聘工作人员实施办法》</t>
  </si>
  <si>
    <t>承担北京市建筑工程事故应急指挥部办公室工作；负责组织编制、修订建设工程方面应急预案，并组织实施和开展应急演练；负责建设工程突发事故（件）的预防和处置工作；负责全市建设工程、房屋管理应急宣传教育、培训和应急值守管理工作；负责督促、指导、检查系统各单位开展应急管理工作；负责政风行风热线的相关工作</t>
    <phoneticPr fontId="2" type="noConversion"/>
  </si>
  <si>
    <t>负责组织编制、修订建设工程方面应急预案，并组织实施和开展应急演练</t>
    <phoneticPr fontId="2" type="noConversion"/>
  </si>
  <si>
    <t>承担北京市建筑工程事故应急指挥部办公室工作</t>
    <phoneticPr fontId="2" type="noConversion"/>
  </si>
  <si>
    <t>负责建设工程突发事故（件）的预防和处置工作</t>
    <phoneticPr fontId="2" type="noConversion"/>
  </si>
  <si>
    <t>负责全市建设工程、房屋管理应急宣传教育、培训和应急值守管理工作</t>
    <phoneticPr fontId="2" type="noConversion"/>
  </si>
  <si>
    <t>负责督促、指导、检查系统各单位开展应急管理工作</t>
    <phoneticPr fontId="2" type="noConversion"/>
  </si>
  <si>
    <t>负责政风行风热线的相关工作</t>
    <phoneticPr fontId="2" type="noConversion"/>
  </si>
  <si>
    <t>矛盾纠纷排查
调处</t>
    <phoneticPr fontId="2" type="noConversion"/>
  </si>
  <si>
    <t>机要文件管理
规定</t>
    <phoneticPr fontId="2" type="noConversion"/>
  </si>
  <si>
    <t>保密工作管理
规定</t>
    <phoneticPr fontId="2" type="noConversion"/>
  </si>
  <si>
    <t>政府信息公开
指南</t>
    <phoneticPr fontId="2" type="noConversion"/>
  </si>
  <si>
    <t>政府信息公开
目录</t>
    <phoneticPr fontId="2" type="noConversion"/>
  </si>
  <si>
    <t>《政府信息公开条例》、中共中央办公厅国务院办公厅印发《关于全面推进政务公开工作的意见》《北京市建筑施工安全生产标准化考评管理办法（试行）》</t>
    <phoneticPr fontId="2" type="noConversion"/>
  </si>
  <si>
    <t>《政府信息公开条例》、中共中央办公厅国务院办公厅印发《关于全面推进政务公开工作的意见》《北京市建筑起重机械租赁企业备案和信用评价管理办法（试行）》</t>
    <phoneticPr fontId="2" type="noConversion"/>
  </si>
  <si>
    <t>京建开〔2007〕660号</t>
  </si>
  <si>
    <t>《政府采购法》《政府采购法实施条例》《财政部关于做好政府采购信息公开工作的通知》（财库〔2015〕135号）</t>
  </si>
  <si>
    <t>【政府信息的分类】【编排体系】【获取方式】【政府信息公开工作机构的名称】【办公地址】【办公时间】【联系电话】【传真号码】【电子邮箱】</t>
    <phoneticPr fontId="2" type="noConversion"/>
  </si>
  <si>
    <t>督查单及领导
批示</t>
    <phoneticPr fontId="2" type="noConversion"/>
  </si>
  <si>
    <t>【领导姓名】【职务】【出生年份】【性别】【民族】【籍贯】【学历背景】【职称】【工作分工】【工作履
历】</t>
    <phoneticPr fontId="2" type="noConversion"/>
  </si>
  <si>
    <t>直属事业单位：（事业单位）【名称】【职责】【单位负责人姓名】【办公时间】【地址】【邮编】</t>
    <phoneticPr fontId="2" type="noConversion"/>
  </si>
  <si>
    <t>行政复议应诉
工作</t>
    <phoneticPr fontId="2" type="noConversion"/>
  </si>
  <si>
    <t>中央、军队在京建设项目征地计划通知书核发的申报材料和
通知书</t>
    <phoneticPr fontId="2" type="noConversion"/>
  </si>
  <si>
    <t>负责职责范围内的建筑工程施工许可证的审核
发放</t>
    <phoneticPr fontId="2" type="noConversion"/>
  </si>
  <si>
    <t>负责职责范围内的建筑工程施工许可证的审核
发放</t>
    <phoneticPr fontId="2" type="noConversion"/>
  </si>
  <si>
    <t>工程建设管理处</t>
  </si>
  <si>
    <t>引导、推动建筑业产业结构调整和生产方式转型的相关政策性
文件</t>
    <phoneticPr fontId="2" type="noConversion"/>
  </si>
  <si>
    <t>建筑业企业、工程监理企业、工程造价咨询单位资质动态核查资料、行政处理
文书</t>
    <phoneticPr fontId="2" type="noConversion"/>
  </si>
  <si>
    <t>负责建设工程质量管理及监督
工作</t>
    <phoneticPr fontId="2" type="noConversion"/>
  </si>
  <si>
    <t>《政府信息公开条例》《中共中央办公厅国务院办公厅印发《关于全面推进政务公开工作的
意见》</t>
    <phoneticPr fontId="2" type="noConversion"/>
  </si>
  <si>
    <t>企业办理安全生产许证的申报
材料</t>
    <phoneticPr fontId="2" type="noConversion"/>
  </si>
  <si>
    <t>行政处罚结果
信息</t>
    <phoneticPr fontId="2" type="noConversion"/>
  </si>
  <si>
    <t>《政府信息公开条例》；中共中央办公厅国务院办公厅印发《关于全面推进政务公开工作的
意见》</t>
    <phoneticPr fontId="2" type="noConversion"/>
  </si>
  <si>
    <t>【行政处罚决定书文号】【行政相对人名称】【行政相对人代码】【案由】【认定依据】【处罚依据】【处罚结果】【办案机关】【职权名称】【法定代表人姓名】【处罚决定决定日期】【处罚决定送达
日期】</t>
    <phoneticPr fontId="2" type="noConversion"/>
  </si>
  <si>
    <t>建筑施工企业安全生产标准化
考评</t>
    <phoneticPr fontId="2" type="noConversion"/>
  </si>
  <si>
    <t>《政府信息公开条例》、中共中央办公厅国务院办公厅印发《关于全面推进政务公开工作的意见》《北京市建筑施工安全生产标准化考评管理办法（试行）》</t>
    <phoneticPr fontId="2" type="noConversion"/>
  </si>
  <si>
    <t>抗震加固工作
信息</t>
    <phoneticPr fontId="2" type="noConversion"/>
  </si>
  <si>
    <t>【登记编码】【企业名称】【事项名称】【办结时间】【行政相对人代码】【法定代表人姓名】【许可机关】【办理状态】</t>
  </si>
  <si>
    <t>【房地产开发企业名称】【预售许可证编号】【预售商品房的建设工程规划许可证编号】【预售商品房的坐落位置】【幢号或者楼层、面积】【土地的用途和使用期限】【发证机关和发证日
期】</t>
    <phoneticPr fontId="2" type="noConversion"/>
  </si>
  <si>
    <t>依申请公开, 涉及商业秘密、个人隐私的不予
公开</t>
    <phoneticPr fontId="2" type="noConversion"/>
  </si>
  <si>
    <t>研究制定房屋交易方面的政策
措施</t>
    <phoneticPr fontId="2" type="noConversion"/>
  </si>
  <si>
    <t>【商品住宅按建筑面积拟售单价】【商品住宅按套内面积拟售单价】【成交均
价】</t>
    <phoneticPr fontId="2" type="noConversion"/>
  </si>
  <si>
    <t>编制房地产业发展规划并组织
实施</t>
    <phoneticPr fontId="2" type="noConversion"/>
  </si>
  <si>
    <t>对商品住宅小区项目建设方案
备案</t>
    <phoneticPr fontId="2" type="noConversion"/>
  </si>
  <si>
    <t>《政府信息公开条例》《关于推进国有土地房屋征收与补偿信息公开的实施
意见》</t>
    <phoneticPr fontId="2" type="noConversion"/>
  </si>
  <si>
    <t>年度部门预算及“三公”经费
情况</t>
    <phoneticPr fontId="2" type="noConversion"/>
  </si>
  <si>
    <t>门户网站常规公开、首都之窗预算公开专题
公开</t>
    <phoneticPr fontId="2" type="noConversion"/>
  </si>
  <si>
    <t>年度部门决算
情况</t>
    <phoneticPr fontId="2" type="noConversion"/>
  </si>
  <si>
    <t>预算调整
追加的函</t>
    <phoneticPr fontId="2" type="noConversion"/>
  </si>
  <si>
    <t>政府购买
服务目录</t>
    <phoneticPr fontId="2" type="noConversion"/>
  </si>
  <si>
    <t>防汛、空气重污染、应急值守
通知</t>
    <phoneticPr fontId="2" type="noConversion"/>
  </si>
  <si>
    <t>对拟享受行政事业性收费和政府性基金免征、税收优惠的保障性住房项目纳入我市发展规划和年度计划情况的
意见</t>
    <phoneticPr fontId="2" type="noConversion"/>
  </si>
  <si>
    <t>对拟享受行政事业性收费和政府性基金免征、税收优惠的保障性住房项目纳入我市发展规划和年度计划情况的
确认</t>
    <phoneticPr fontId="2" type="noConversion"/>
  </si>
  <si>
    <t>对公共租赁住房产权性质进行
确认</t>
    <phoneticPr fontId="2" type="noConversion"/>
  </si>
  <si>
    <t>确认公共租赁住房产权性质的
通知</t>
    <phoneticPr fontId="2" type="noConversion"/>
  </si>
  <si>
    <t>《政府信息公开条例》《中共中央办公厅国务院办公厅印发《关于全面推进政务公开工作的意见》》《建筑施工企业安全生产许可证管理规定实施意见》</t>
    <phoneticPr fontId="2" type="noConversion"/>
  </si>
  <si>
    <t>村镇建设相关技术文件</t>
    <phoneticPr fontId="2" type="noConversion"/>
  </si>
  <si>
    <t>培训指导服务记录</t>
    <phoneticPr fontId="2" type="noConversion"/>
  </si>
  <si>
    <t>培训记录</t>
    <phoneticPr fontId="2" type="noConversion"/>
  </si>
  <si>
    <t>年鉴公开</t>
    <phoneticPr fontId="2" type="noConversion"/>
  </si>
  <si>
    <t>既有房屋使用安全数据信息</t>
    <phoneticPr fontId="2" type="noConversion"/>
  </si>
  <si>
    <t>按年度公开</t>
    <phoneticPr fontId="2" type="noConversion"/>
  </si>
  <si>
    <t>本市直管公房租赁信息</t>
    <phoneticPr fontId="2" type="noConversion"/>
  </si>
  <si>
    <t>出售公有住房审批及备案信息</t>
    <phoneticPr fontId="2" type="noConversion"/>
  </si>
  <si>
    <t>集资合作建房审批信息</t>
    <phoneticPr fontId="2" type="noConversion"/>
  </si>
  <si>
    <t>住宅合作社监管信息</t>
    <phoneticPr fontId="2" type="noConversion"/>
  </si>
  <si>
    <t>依申请公开（部级备案涉密不予公开）</t>
    <phoneticPr fontId="2" type="noConversion"/>
  </si>
  <si>
    <t>依申请公开</t>
    <phoneticPr fontId="2" type="noConversion"/>
  </si>
  <si>
    <t>全市房改工作信息</t>
    <phoneticPr fontId="2" type="noConversion"/>
  </si>
  <si>
    <t>依申请公开</t>
    <phoneticPr fontId="2" type="noConversion"/>
  </si>
  <si>
    <t>中央及驻京部队售房备案单</t>
    <phoneticPr fontId="2" type="noConversion"/>
  </si>
  <si>
    <t>房地产估价机构评估报告</t>
    <phoneticPr fontId="2" type="noConversion"/>
  </si>
  <si>
    <t>不予公开</t>
    <phoneticPr fontId="2" type="noConversion"/>
  </si>
  <si>
    <t>突发事故（件）类别、时间、处置结果</t>
    <phoneticPr fontId="2" type="noConversion"/>
  </si>
  <si>
    <t>教育、培训时间、地点、内容</t>
    <phoneticPr fontId="2" type="noConversion"/>
  </si>
  <si>
    <t>本市住房和城乡建设系统应急值守文件</t>
    <phoneticPr fontId="2" type="noConversion"/>
  </si>
  <si>
    <t>矛盾纠纷排查化解稳控工作的方案、措施等</t>
    <phoneticPr fontId="2" type="noConversion"/>
  </si>
  <si>
    <t>按《信访条例》查询</t>
    <phoneticPr fontId="2" type="noConversion"/>
  </si>
  <si>
    <t>协调联系深化改革工作。</t>
  </si>
  <si>
    <t>组织编制本市住房和城乡建设综合性行业发展
规划</t>
    <phoneticPr fontId="4" type="noConversion"/>
  </si>
  <si>
    <t>改革任务推进中产生的资料信息</t>
    <phoneticPr fontId="5" type="noConversion"/>
  </si>
  <si>
    <t>过程性信息</t>
    <phoneticPr fontId="5" type="noConversion"/>
  </si>
  <si>
    <t>领导讲话、工作情况、约稿等</t>
    <phoneticPr fontId="5" type="noConversion"/>
  </si>
  <si>
    <t>负责行政基础数据指标体系管理。</t>
    <phoneticPr fontId="5" type="noConversion"/>
  </si>
  <si>
    <t>工作中产生及信息系统保存的数据信息</t>
    <phoneticPr fontId="5" type="noConversion"/>
  </si>
  <si>
    <t>负责本系统统计工作及经济分析。</t>
    <phoneticPr fontId="5" type="noConversion"/>
  </si>
  <si>
    <t>统计报表、分析报告等</t>
    <phoneticPr fontId="5" type="noConversion"/>
  </si>
  <si>
    <t>研究拟订本市物业管理的规章制度及标准并组织实施。负责物业服务的监督管理，督促物业服务企业落实安全生产主体责任。负责建立物业服务企业信用评价体系，对物业服务企业实行监管。协调指导住宅专项维修资金管理及使用工作。指导和协调各区物业管理有关工作。协调推进物业服务行业发展。</t>
    <phoneticPr fontId="2" type="noConversion"/>
  </si>
  <si>
    <t>研究拟订物业服务与管理的规章制度及标准并组织实施</t>
    <phoneticPr fontId="4" type="noConversion"/>
  </si>
  <si>
    <t>负责物业服务的监督管理，督促物业服务企业落实安全生产主体责任</t>
    <phoneticPr fontId="4" type="noConversion"/>
  </si>
  <si>
    <t>负责建立物业服务企业信用评价体系，对物业服务企业实行监管</t>
    <phoneticPr fontId="4" type="noConversion"/>
  </si>
  <si>
    <t>指导和协调各区物业管理有关工作</t>
    <phoneticPr fontId="4" type="noConversion"/>
  </si>
  <si>
    <t>协调指导住宅专项维修资金管理及使用工作协调推进物业服务行业发展</t>
    <phoneticPr fontId="4" type="noConversion"/>
  </si>
  <si>
    <t>协调推进物业服务行业发展</t>
    <phoneticPr fontId="4" type="noConversion"/>
  </si>
  <si>
    <t>指导会议记录、会议纪要、培训材料</t>
    <phoneticPr fontId="4" type="noConversion"/>
  </si>
  <si>
    <t>政策法规</t>
    <phoneticPr fontId="4" type="noConversion"/>
  </si>
  <si>
    <t>主动公开</t>
    <phoneticPr fontId="4" type="noConversion"/>
  </si>
  <si>
    <t>不予公开</t>
    <phoneticPr fontId="4" type="noConversion"/>
  </si>
  <si>
    <t>国务院办公厅印发《关于推广随机抽查规范事中事后监管的
通知》</t>
    <phoneticPr fontId="4" type="noConversion"/>
  </si>
  <si>
    <t>过程性信息</t>
    <phoneticPr fontId="4" type="noConversion"/>
  </si>
  <si>
    <t>中共中央办公厅国务院办公厅印发《关于全面推进政务公开工作的意见》</t>
    <phoneticPr fontId="4" type="noConversion"/>
  </si>
  <si>
    <t>【抽查时间】【 抽查机关】【 物业企业及项目抽查事项】【 抽查问题及结果】</t>
    <phoneticPr fontId="4" type="noConversion"/>
  </si>
  <si>
    <t>——</t>
    <phoneticPr fontId="4" type="noConversion"/>
  </si>
  <si>
    <t>全文公开</t>
    <phoneticPr fontId="4" type="noConversion"/>
  </si>
  <si>
    <t>北京市物业服务指导中心</t>
    <phoneticPr fontId="4" type="noConversion"/>
  </si>
  <si>
    <t>物业管理处</t>
    <phoneticPr fontId="4" type="noConversion"/>
  </si>
  <si>
    <t>按月公开</t>
    <phoneticPr fontId="4" type="noConversion"/>
  </si>
  <si>
    <t>群众来信来访的接待、登记、受理、转办、督办和答复</t>
  </si>
  <si>
    <t>信访诉求的办理和答复情况</t>
  </si>
  <si>
    <t>市民热线（12345）电话工单、互动平台答疑解惑的转办、督办、回复工作</t>
  </si>
  <si>
    <t>市民热线（12345）电话工单、互动平台答疑解惑问题及办理情况</t>
  </si>
  <si>
    <t>负责拟订机关及所属单位财务管理、内部审计规章制度并组织实施；负责组织编制机关及所属单位年度预决算，负责机关及所属单位财务管理、资产管理、内部审计等
工作</t>
    <phoneticPr fontId="2" type="noConversion"/>
  </si>
  <si>
    <t>负责拟订机关及所属单位财务管理、内部审计规章制度并组织实施</t>
    <phoneticPr fontId="4" type="noConversion"/>
  </si>
  <si>
    <t>各项财务、内审管理制度</t>
    <phoneticPr fontId="2" type="noConversion"/>
  </si>
  <si>
    <t>【部门基本情况】 【预算收入及支出总体情况】【主要支出情况】【部门“三公”经费财政拨款预算说明】【政府采购预算说明】【政府购买服务预算说明】【机关运行经费说明】【项目支出绩效目标说明】【国有资本经营预算收支情况说明】【国有资产占用情况说明】【重点行政事业性收费等重点事项的说明】【名词解释】【部门预算报表】</t>
    <phoneticPr fontId="4" type="noConversion"/>
  </si>
  <si>
    <t>支付核算中心</t>
    <phoneticPr fontId="4" type="noConversion"/>
  </si>
  <si>
    <t>拟订房屋使用安全的政策措施。负责城镇房屋使用安全的监督
管理。危险房屋的排险解危治理以及抗震加固工作。负责组织房屋安全检查，协调房屋防汛工作。负责房屋安全鉴定的管理，负责房屋修缮的监督管理。负责超限高层建筑工程抗震设计审批。负责超限高层建筑工程抗震设计审批。综合协调推进老旧小区综合整治工作。负责普通地下室安全使用的综合管理工作。</t>
    <phoneticPr fontId="2" type="noConversion"/>
  </si>
  <si>
    <t>研究拟订本市房屋租赁方面的政策措施并组织实施。负责房屋租赁市场管理。负责房屋租赁方面的统计分析，并公布相关信息。负责房地产经纪活动的监督管理。</t>
    <phoneticPr fontId="4" type="noConversion"/>
  </si>
  <si>
    <t>研究拟订本市房屋租赁方面的政策措施</t>
    <phoneticPr fontId="4" type="noConversion"/>
  </si>
  <si>
    <t>政策措施、规范性文件</t>
    <phoneticPr fontId="4" type="noConversion"/>
  </si>
  <si>
    <t>主动公开</t>
    <phoneticPr fontId="4" type="noConversion"/>
  </si>
  <si>
    <t>《政府信息公开条例》</t>
    <phoneticPr fontId="4" type="noConversion"/>
  </si>
  <si>
    <t>全文公开</t>
    <phoneticPr fontId="4" type="noConversion"/>
  </si>
  <si>
    <t>房屋租赁管理处</t>
    <phoneticPr fontId="4" type="noConversion"/>
  </si>
  <si>
    <t>政府网站常规公开</t>
    <phoneticPr fontId="4" type="noConversion"/>
  </si>
  <si>
    <t>房地产经纪活动的监督管理</t>
    <phoneticPr fontId="4" type="noConversion"/>
  </si>
  <si>
    <t>住房和城乡建设部、国家发展和改革委员会、人力资源和社会保障部令第8号《房地产经纪管理办法》</t>
    <phoneticPr fontId="4" type="noConversion"/>
  </si>
  <si>
    <t>【相关企业】【相关经纪人员】【信息类型】【信息来源】【违法违规事实】【公示时间】</t>
    <phoneticPr fontId="4" type="noConversion"/>
  </si>
  <si>
    <t>实时公开</t>
    <phoneticPr fontId="4" type="noConversion"/>
  </si>
  <si>
    <t>政府网站数据查询公开</t>
    <phoneticPr fontId="4" type="noConversion"/>
  </si>
  <si>
    <t>全文公开</t>
    <phoneticPr fontId="4" type="noConversion"/>
  </si>
  <si>
    <t>负责拟订本市各类保障性住房建设标准并监督实施。负责组织共有产权住房、公共租赁住房执行建设标准的评审工作，指导各区开展其他保障性住房执行建设标准的审查工作。负责住房保障信息管理系统的建设和运行维护工作。</t>
    <phoneticPr fontId="4" type="noConversion"/>
  </si>
  <si>
    <t>负责拟订本市各类保障性住房建设标准并监督实施。</t>
    <phoneticPr fontId="4" type="noConversion"/>
  </si>
  <si>
    <t>各类保障性住房建设标准及相关政策措施、规范性文件</t>
    <phoneticPr fontId="4" type="noConversion"/>
  </si>
  <si>
    <t>全文公开</t>
    <phoneticPr fontId="4" type="noConversion"/>
  </si>
  <si>
    <t>保障房标准与评审处</t>
    <phoneticPr fontId="4" type="noConversion"/>
  </si>
  <si>
    <t>负责组织共有产权住房、公共租赁住房执行建设标准的评审工作，指导各区开展其他保障性住房执行建设标准的审查工作。</t>
    <phoneticPr fontId="4" type="noConversion"/>
  </si>
  <si>
    <t>共有产权住房、公共租赁住房设计方案评审</t>
    <phoneticPr fontId="4" type="noConversion"/>
  </si>
  <si>
    <t>负责住房保障信息管理系统的建设和运行维护工作。</t>
    <phoneticPr fontId="4" type="noConversion"/>
  </si>
  <si>
    <t>安居北京办公系统</t>
    <phoneticPr fontId="4" type="noConversion"/>
  </si>
  <si>
    <t>保障房政策计划处</t>
    <phoneticPr fontId="4" type="noConversion"/>
  </si>
  <si>
    <t>《住房和城乡建设部关于做好2012年住房保障信息公开工作的通知》（建办保〔2012〕20号）</t>
    <phoneticPr fontId="4" type="noConversion"/>
  </si>
  <si>
    <t>保障性住房政策法规</t>
    <phoneticPr fontId="4" type="noConversion"/>
  </si>
  <si>
    <t>研究起草住房保障综合性政策文件</t>
    <phoneticPr fontId="4" type="noConversion"/>
  </si>
  <si>
    <t>建设筹集、竣工政策性住房套数</t>
    <phoneticPr fontId="4" type="noConversion"/>
  </si>
  <si>
    <t>政策性住房工作年度计划</t>
    <phoneticPr fontId="4" type="noConversion"/>
  </si>
  <si>
    <t>编制本市政策性住房年度工作计划</t>
    <phoneticPr fontId="4" type="noConversion"/>
  </si>
  <si>
    <t>负责本市保障性住房入住后使用管理和再上市交易、退出、回购管理等工作，组织、指导和监督各区、产权单位、运营单位开展保障性住房使用管理工作。</t>
    <phoneticPr fontId="5" type="noConversion"/>
  </si>
  <si>
    <t>负责我市保障房再上市交易、退出、回购管理等工作</t>
    <phoneticPr fontId="4" type="noConversion"/>
  </si>
  <si>
    <t>我市保障房再上市交易、退出、回购管理相关政策</t>
    <phoneticPr fontId="4" type="noConversion"/>
  </si>
  <si>
    <t>主动公开</t>
    <phoneticPr fontId="4" type="noConversion"/>
  </si>
  <si>
    <t>全文公开</t>
    <phoneticPr fontId="4" type="noConversion"/>
  </si>
  <si>
    <t>保障房使用监督处</t>
    <phoneticPr fontId="4" type="noConversion"/>
  </si>
  <si>
    <t>负责组织、指导和监督各区、产权单位、运营单位开展公租房使用管理工作</t>
    <phoneticPr fontId="4" type="noConversion"/>
  </si>
  <si>
    <t>我市公租房使用管理相关政策</t>
    <phoneticPr fontId="4" type="noConversion"/>
  </si>
  <si>
    <t>负责我市公租房租赁补贴发放指导工作</t>
    <phoneticPr fontId="4" type="noConversion"/>
  </si>
  <si>
    <t>我市公租房租赁补贴发放相关政策</t>
    <phoneticPr fontId="4" type="noConversion"/>
  </si>
  <si>
    <t>负责本市保障性住房建设综合管理工作，协调推进前期工作，协调解决建设及竣工验收过程中的难点问题，指导和监督各区保障性住房建设进度等工作。</t>
    <phoneticPr fontId="4" type="noConversion"/>
  </si>
  <si>
    <t>保障性住房建设综合管理工作</t>
    <phoneticPr fontId="4" type="noConversion"/>
  </si>
  <si>
    <t>建设管理规范性文件</t>
    <phoneticPr fontId="4" type="noConversion"/>
  </si>
  <si>
    <t>保障房建设管理处</t>
    <phoneticPr fontId="4" type="noConversion"/>
  </si>
  <si>
    <t>协调推进前期工作</t>
    <phoneticPr fontId="4" type="noConversion"/>
  </si>
  <si>
    <t>全市政策性住房__批开工竣工计划</t>
    <phoneticPr fontId="4" type="noConversion"/>
  </si>
  <si>
    <t>协调解决建设及竣工验收过程中的难点问题</t>
    <phoneticPr fontId="4" type="noConversion"/>
  </si>
  <si>
    <t>会议纪要</t>
    <phoneticPr fontId="4" type="noConversion"/>
  </si>
  <si>
    <t>指导和监督各区保障性住房建设进度等工作</t>
    <phoneticPr fontId="4" type="noConversion"/>
  </si>
  <si>
    <t>指导性文件</t>
    <phoneticPr fontId="4" type="noConversion"/>
  </si>
  <si>
    <t xml:space="preserve">负责本市保障性住房房源分配的协调、管理工作，组织和指导各区住房保障对象的资格审查，实施资格动态管理，负责备案管理等工作。 </t>
  </si>
  <si>
    <t>负责职责范围内的施工登记意见函的审核发放</t>
  </si>
  <si>
    <t xml:space="preserve">施工登记意见函审核结果 </t>
  </si>
  <si>
    <t xml:space="preserve"> ——</t>
    <phoneticPr fontId="4" type="noConversion"/>
  </si>
  <si>
    <t>负责编制本市建筑业发展规划并指导实施。研究拟订建设工程企业资质管理的规章制度。引导、推动建筑业产业结构调整和生产方式转型。负责建筑业企业、工程建设监理企业和工程造价咨询单位等的资质审批和监督管理。负责外埠和境外在京建筑业企业的监督管理</t>
    <phoneticPr fontId="2" type="noConversion"/>
  </si>
  <si>
    <t>研究拟订本市房地产开发管理的政策措施。编制房地产业发展规划并组织实施。负责房地产开发企业资质及信用方面的管理工作。负责房地产开发项目实施协调和监督管理。负责推动房地产开发项目开工建设及投资有关工作。负责房地产开发项目公共服务设施和市政基础设施同步建设、同步交用监督管理。指导和协调各区房地产开发主管部门的有关工作。</t>
    <phoneticPr fontId="2" type="noConversion"/>
  </si>
  <si>
    <t>推动房地产开发项目开工建设及投资有关工作</t>
    <phoneticPr fontId="4" type="noConversion"/>
  </si>
  <si>
    <t>信息专报</t>
    <phoneticPr fontId="4" type="noConversion"/>
  </si>
  <si>
    <t>指导和协调各区房地产开发主管部门的有关工作</t>
    <phoneticPr fontId="4" type="noConversion"/>
  </si>
  <si>
    <t>指导新型抗震节能民居示范工程建设、既有农宅抗震节能改造、传统村落建设工作</t>
    <phoneticPr fontId="4" type="noConversion"/>
  </si>
  <si>
    <t>指导并牵头实施相关农村危房改造和抗震节能农宅建设工作</t>
    <phoneticPr fontId="4" type="noConversion"/>
  </si>
  <si>
    <t>研究拟定农村住房建设、农村住房安全、农村危房改造和抗震节能农宅建设相关政策</t>
    <phoneticPr fontId="4" type="noConversion"/>
  </si>
  <si>
    <t>编制本市住房和城乡建设科技发展规划并指导实施。组织重大科技项目攻关，负责科技成果的应用推广和新技术应用示范工程管理工作。综合协调推进绿色建筑发展、装配式建筑发展、建筑信息模型应用工作。负责建筑工程地方（含村镇）标准的编制与管理。负责村镇建筑工程建设的指导和技术服务。研究拟订农村住房建设、农村住房安全、农村危房改造和抗震节能农宅建设相关政策。指导并牵头实施相关农村危房改造和抗震节能农宅建设工作。指导新型抗震节能民居示范工程建设、既有农宅抗震节能改造、传统村落建设工作。负责农村建筑工匠的培训工作。</t>
    <phoneticPr fontId="2" type="noConversion"/>
  </si>
  <si>
    <t>负责综合协调推进绿色建筑发展、装配式建筑发展、建筑信息模型应用工作</t>
    <phoneticPr fontId="4" type="noConversion"/>
  </si>
  <si>
    <t>建筑信息模型应用示范工程名单</t>
    <phoneticPr fontId="4" type="noConversion"/>
  </si>
  <si>
    <t>【工程名称】【申报单位】</t>
    <phoneticPr fontId="4" type="noConversion"/>
  </si>
  <si>
    <t>组织工程建设地方标准的编制和修订</t>
    <phoneticPr fontId="2" type="noConversion"/>
  </si>
  <si>
    <t>宣传、贯彻工程建设地方标准</t>
    <phoneticPr fontId="2" type="noConversion"/>
  </si>
  <si>
    <t>培训指导服务记录</t>
    <phoneticPr fontId="4" type="noConversion"/>
  </si>
  <si>
    <t>研究制定本市建设工程施工安全管理的规章制度；负责安全生产许可证审批和监督管理工作；负责建设工程安全监督备案工作；负责绿色施工的监督管理，组织协调施工现场防汛工作；负责建筑起重机械安全使用的监督管理；负责建设工程施工安全事故调查处理</t>
    <phoneticPr fontId="2" type="noConversion"/>
  </si>
  <si>
    <t>监督备案信息</t>
    <phoneticPr fontId="4" type="noConversion"/>
  </si>
  <si>
    <t>依申请公开</t>
    <phoneticPr fontId="4" type="noConversion"/>
  </si>
  <si>
    <t>监督总站</t>
    <phoneticPr fontId="2" type="noConversion"/>
  </si>
  <si>
    <t xml:space="preserve">参与编制本市铁路工程建设总体进度计划。协调并督促推进铁路工程建设各项前期工作，协调解决铁路工程建设中征地拆迁等相关问题。负责铁路工程建设方面的相关联络协调工作。 </t>
    <phoneticPr fontId="2" type="noConversion"/>
  </si>
  <si>
    <t>协调并督促推进铁路工程建设各项前期工作，协调解决铁路工程建设中征地拆迁等相关问题。</t>
    <phoneticPr fontId="2" type="noConversion"/>
  </si>
  <si>
    <t>负责铁路工程建设方面的相关联络协调工作。</t>
    <phoneticPr fontId="4" type="noConversion"/>
  </si>
  <si>
    <t>协调会会议纪要、会议记录单、信息（包含专报信息）</t>
    <phoneticPr fontId="4" type="noConversion"/>
  </si>
  <si>
    <t>铁路建设项目会议记录</t>
    <phoneticPr fontId="4" type="noConversion"/>
  </si>
  <si>
    <t>铁路建设协调处、重点工程协调处</t>
    <phoneticPr fontId="4" type="noConversion"/>
  </si>
  <si>
    <t>负责中央国家机关、驻京部队、中央企事业单位在京建设项目登记备案和施工计划管理工作，并对重点建设项目提供协调和服务工作。负责本系统军地协作和军民融合发展工作。</t>
    <phoneticPr fontId="2" type="noConversion"/>
  </si>
  <si>
    <t>建材市场监测信息</t>
  </si>
  <si>
    <t>负责建筑节能与墙体材料革新和散装水泥发展及管理工作</t>
    <phoneticPr fontId="6" type="noConversion"/>
  </si>
  <si>
    <t>研究拟订本市建筑节能与建材使用管理的发展规划、政策措施并组织实施；拟订工程建设中推广新材料和新设备、淘汰落后产品和工艺的政策措施；负责建材市场监测分析；负责工程建筑材料市场准入及使用的监督管理；负责建材供应企业信用管理；负责建筑节能与墙体材料革新和散装水泥发展及管理工作；推进建筑高品质发展，综合协调推进超低能耗建筑、公共建筑能耗限额管理、既有民用建筑绿色化改造、混凝土搅拌站绿色生产、建筑废弃物资源化利用和建材绿色供应链建设</t>
    <phoneticPr fontId="4" type="noConversion"/>
  </si>
  <si>
    <t xml:space="preserve">研究拟订本市建筑市场管理的规章制度。推进建筑市场监管与服务信息系统建设。负责规范建筑市场秩序，组织开展建筑市场专项执法检查。负责建筑市场信用体系建设。负责建设工程招标投标活动的监督管理。指导建设工程施工合同当事人依法订立和履行合同、依法解决工程款结算纠纷。组织拟订建设工程造价计价办法。为建筑业企业开拓外埠和境外市场提供指导和服务。         </t>
    <phoneticPr fontId="2" type="noConversion"/>
  </si>
  <si>
    <t>研究拟定建筑市场管理的规章
制度</t>
    <phoneticPr fontId="2" type="noConversion"/>
  </si>
  <si>
    <t>负责建设工程招标投标活动的监督管理。</t>
    <phoneticPr fontId="5" type="noConversion"/>
  </si>
  <si>
    <t>推进建筑市场监管与服务信息系统建设，负责建筑市场信用体系建设</t>
    <phoneticPr fontId="2" type="noConversion"/>
  </si>
  <si>
    <t>组织制定建设工程造价计价办法</t>
    <phoneticPr fontId="2" type="noConversion"/>
  </si>
  <si>
    <t>指导建设工程施工合同当事人依法订立和履行合同、依法解决工程款结算纠纷</t>
    <phoneticPr fontId="5" type="noConversion"/>
  </si>
  <si>
    <t>开展本市建筑企业外埠行为专项执法检查，为建筑业企业开拓外埠和境外市场提供指导和服务</t>
    <phoneticPr fontId="5" type="noConversion"/>
  </si>
  <si>
    <t>建筑企业调研座谈</t>
    <phoneticPr fontId="5" type="noConversion"/>
  </si>
  <si>
    <t>起草本市住房制度改革方面的政策措施并组织实施。研究拟订公有住房出售、租赁政策和除住房公积金以外的住房资金政策，指导住房资金的归集和使用。负责直管公房管理工作，拟订直管公房管理相关政策措施并组织实施。负责公有住房出售、集资合作建房、实施住房分配货币化的管理工作，以及住宅合作社的业务指导。负责指导各区和市属单位房改工作，协调中央在京单位和驻京部队的住房制度改革工作。负责组织指导和监督私房等房屋历史遗留问题的处理工作。</t>
    <phoneticPr fontId="2" type="noConversion"/>
  </si>
  <si>
    <t>负责公有住房出售、集资合作建房、实施住房分配货币化的管理工作，以及住宅合作社的业务指导</t>
    <phoneticPr fontId="4" type="noConversion"/>
  </si>
  <si>
    <t>负责指导各区和市属单位房改工作，协调中央在京单位和驻京部队的住房制度改革工作</t>
    <phoneticPr fontId="5" type="noConversion"/>
  </si>
  <si>
    <t>负责组织指导和监督私房等房屋历史遗留问题的处理工作</t>
    <phoneticPr fontId="4" type="noConversion"/>
  </si>
  <si>
    <t>落实私房相关政策文件</t>
    <phoneticPr fontId="4" type="noConversion"/>
  </si>
  <si>
    <t>依申请公开（部分文件涉密不予公开）</t>
    <phoneticPr fontId="4" type="noConversion"/>
  </si>
  <si>
    <t>综合协调推进老旧小区综合整治工作</t>
    <phoneticPr fontId="4" type="noConversion"/>
  </si>
  <si>
    <t>老旧小区使用安全数据信息</t>
    <phoneticPr fontId="4" type="noConversion"/>
  </si>
  <si>
    <t>主动公开</t>
    <phoneticPr fontId="4" type="noConversion"/>
  </si>
  <si>
    <t>中办国办印发《关于全面推进政务公开工作的意见》</t>
    <phoneticPr fontId="4" type="noConversion"/>
  </si>
  <si>
    <t>房屋安全和设备管理处</t>
    <phoneticPr fontId="4" type="noConversion"/>
  </si>
  <si>
    <t>按年度公开</t>
    <phoneticPr fontId="4" type="noConversion"/>
  </si>
  <si>
    <t>年鉴公开</t>
    <phoneticPr fontId="4" type="noConversion"/>
  </si>
  <si>
    <t>年度综合整治
计划</t>
    <phoneticPr fontId="4" type="noConversion"/>
  </si>
  <si>
    <t>【项目名称】【增设电梯计划
数】</t>
    <phoneticPr fontId="4" type="noConversion"/>
  </si>
  <si>
    <t>主动公开</t>
    <phoneticPr fontId="4" type="noConversion"/>
  </si>
  <si>
    <t>中办国办印发《关于全面推进政务公开工作的意见》</t>
    <phoneticPr fontId="4" type="noConversion"/>
  </si>
  <si>
    <t>全文公开</t>
    <phoneticPr fontId="4" type="noConversion"/>
  </si>
  <si>
    <t>房屋安全和设备管理处</t>
    <phoneticPr fontId="4" type="noConversion"/>
  </si>
  <si>
    <t>政府网站常规公开</t>
    <phoneticPr fontId="4" type="noConversion"/>
  </si>
  <si>
    <t>【各区房屋防汛办公室值班
电话】</t>
    <phoneticPr fontId="4" type="noConversion"/>
  </si>
  <si>
    <t>负责城镇房屋使用安全的监督管理</t>
    <phoneticPr fontId="2" type="noConversion"/>
  </si>
  <si>
    <t>负责房屋安全鉴定的管理，负责房屋修缮的监督管理。</t>
    <phoneticPr fontId="2" type="noConversion"/>
  </si>
  <si>
    <t>北京市房屋安全管理事务中心</t>
    <phoneticPr fontId="2" type="noConversion"/>
  </si>
  <si>
    <t>【备案编号】【机构名称】【机构地址】【联系电话】【业务范围】</t>
    <phoneticPr fontId="2" type="noConversion"/>
  </si>
  <si>
    <t>地方标准
发布通知</t>
    <phoneticPr fontId="2" type="noConversion"/>
  </si>
  <si>
    <t>负责超限高层建筑工程抗震设计审批。</t>
    <phoneticPr fontId="2" type="noConversion"/>
  </si>
  <si>
    <t>负责普通地下室安全使用的综合管理工作.</t>
    <phoneticPr fontId="2" type="noConversion"/>
  </si>
  <si>
    <t>负责组织房屋安全检查，协调有关房屋防汛工作</t>
    <phoneticPr fontId="2" type="noConversion"/>
  </si>
  <si>
    <t>负责机关及所属单位的干部人事、机构编制、队伍建设、教育培训、外事等工作。</t>
    <phoneticPr fontId="2" type="noConversion"/>
  </si>
  <si>
    <t>干部教育信息</t>
    <phoneticPr fontId="7" type="noConversion"/>
  </si>
  <si>
    <t>干部培训情况</t>
    <phoneticPr fontId="7" type="noConversion"/>
  </si>
  <si>
    <t>队伍建设信息</t>
    <phoneticPr fontId="7" type="noConversion"/>
  </si>
  <si>
    <t>组织和指导各区住房保障对象的资格审查，实施资格动态管理，负责备案管理</t>
  </si>
  <si>
    <t>备案结果信息</t>
  </si>
  <si>
    <t>负责房屋租赁方面的统计分析</t>
    <phoneticPr fontId="2" type="noConversion"/>
  </si>
  <si>
    <t>相关统计分析数据</t>
    <phoneticPr fontId="2" type="noConversion"/>
  </si>
  <si>
    <t>——</t>
    <phoneticPr fontId="2" type="noConversion"/>
  </si>
  <si>
    <t>负责规范建筑市场秩序，组织开展建筑市场专项执法检查</t>
    <phoneticPr fontId="5" type="noConversion"/>
  </si>
  <si>
    <r>
      <t>【部门基本情况】【2017年收入支出决算总体情况说明】【2017年度一般公共预算财政拨款支出决算情况说明】  【2017年度政府性基金预算财政拨款支出决算情况说明】【2017年度财政拨款基本支出经济分类决算情况说明】【</t>
    </r>
    <r>
      <rPr>
        <sz val="11"/>
        <rFont val="宋体"/>
        <family val="3"/>
        <charset val="134"/>
      </rPr>
      <t>“</t>
    </r>
    <r>
      <rPr>
        <sz val="11"/>
        <rFont val="仿宋_GB2312"/>
        <family val="3"/>
        <charset val="134"/>
      </rPr>
      <t>三公</t>
    </r>
    <r>
      <rPr>
        <sz val="11"/>
        <rFont val="宋体"/>
        <family val="3"/>
        <charset val="134"/>
      </rPr>
      <t>”</t>
    </r>
    <r>
      <rPr>
        <sz val="11"/>
        <rFont val="仿宋_GB2312"/>
        <family val="3"/>
        <charset val="134"/>
      </rPr>
      <t>经费财政拨款决算情况说明】【机关运行经费支出情况】【政府采购支出情况】【国有资产占用情况】【国有资本经营预算财政拨款收支情况】【2017年度部门绩效评价情况】【2016年部门决算报表】</t>
    </r>
    <phoneticPr fontId="4" type="noConversion"/>
  </si>
  <si>
    <t>对外宣传联络工作</t>
    <phoneticPr fontId="2" type="noConversion"/>
  </si>
  <si>
    <t>内部事务信息</t>
  </si>
  <si>
    <t>主动公开</t>
    <phoneticPr fontId="5" type="noConversion"/>
  </si>
  <si>
    <t>中共中央办公厅国务院办公厅印发《关于全面推进政务公开工作的意见》</t>
    <phoneticPr fontId="5" type="noConversion"/>
  </si>
  <si>
    <t>招投标相关环节与办理结果</t>
    <phoneticPr fontId="5" type="noConversion"/>
  </si>
  <si>
    <t>按日公开</t>
    <phoneticPr fontId="5" type="noConversion"/>
  </si>
  <si>
    <t>政府网站常规公开</t>
    <phoneticPr fontId="5" type="noConversion"/>
  </si>
  <si>
    <t>负责本市老城古都风貌保护和恢复性修建、拟订核心区疏解相关政策标准等工作，负责棚户区改造政策拟订及项目指导工作，统筹中心城区人口疏解定向安置房的选址、建设和分配等工作。</t>
    <phoneticPr fontId="2" type="noConversion"/>
  </si>
  <si>
    <t>负责本市老城古都风貌保护和恢复性修建、拟订核心区疏解相关政策标准等工作</t>
    <phoneticPr fontId="4" type="noConversion"/>
  </si>
  <si>
    <t>各类由我委牵头起草的老城古都风貌保护和恢复性修建、核心区疏解的相关政策措施、规范性文件</t>
    <phoneticPr fontId="2" type="noConversion"/>
  </si>
  <si>
    <t>负责棚户区改造政策拟订及项目指导工作</t>
  </si>
  <si>
    <t>各类由我委牵头起草的棚户区改造及相关政策措施、规范性文件</t>
    <phoneticPr fontId="2" type="noConversion"/>
  </si>
  <si>
    <t>统筹中心城区人口疏解定向安置房的选址、建设和分配等工作</t>
  </si>
  <si>
    <t>定向安置房房源调配函</t>
    <phoneticPr fontId="2" type="noConversion"/>
  </si>
  <si>
    <t>内部工作方案、制度文件、工作简报</t>
    <phoneticPr fontId="2" type="noConversion"/>
  </si>
  <si>
    <t>《政府信息公开条例》、中共中央办公厅国务院办公厅印发《关于全面推进政务公开工作的意见》《国务院办公厅关于印发“互联网+政务服务”、技术体系建设指南的通知》（国办函〔2016〕108号）、《国务院办公厅关于印发进一步深化“互联网+政务服务”推进政务服务“一网、一门、一次”改革实施方案的通知》
（国办发〔2018〕45号）</t>
    <phoneticPr fontId="2" type="noConversion"/>
  </si>
  <si>
    <t>起草本市住房和城乡建设行政审批制度改革方面的政策措施并组织实施。负责行政审批项目的统筹、协调、整合等工作；负责拟定行政审批项目的办理流程、审批标准、质量标准；负责相关行政审批项目的审核、审批工作。指导各区县住房和城乡建设行政审批制度改革工作。</t>
    <phoneticPr fontId="2" type="noConversion"/>
  </si>
  <si>
    <t>过程性信息</t>
    <phoneticPr fontId="2" type="noConversion"/>
  </si>
  <si>
    <t>除涉及国家秘密、商业秘密、个人隐私，危及三安全一稳定外，全文公开</t>
    <phoneticPr fontId="2" type="noConversion"/>
  </si>
  <si>
    <t>每年1月31日前公开</t>
    <phoneticPr fontId="2" type="noConversion"/>
  </si>
  <si>
    <t>涉密、过程性信息</t>
    <phoneticPr fontId="2" type="noConversion"/>
  </si>
  <si>
    <t>竣工联合验收统筹协调工作</t>
    <phoneticPr fontId="2" type="noConversion"/>
  </si>
  <si>
    <t>工程质量处、监督总站</t>
    <phoneticPr fontId="2" type="noConversion"/>
  </si>
  <si>
    <t>过程性信息</t>
    <phoneticPr fontId="2" type="noConversion"/>
  </si>
  <si>
    <t>建筑节能发展规划及政策解读</t>
    <phoneticPr fontId="4" type="noConversion"/>
  </si>
  <si>
    <t>政府网站常规公开
新闻发布</t>
    <phoneticPr fontId="4" type="noConversion"/>
  </si>
  <si>
    <t>建筑材料推广、禁止使用目录及政策解读</t>
    <phoneticPr fontId="4" type="noConversion"/>
  </si>
  <si>
    <t>——</t>
    <phoneticPr fontId="4" type="noConversion"/>
  </si>
  <si>
    <t>北京市建筑节能与建材管理服务系统</t>
    <phoneticPr fontId="4" type="noConversion"/>
  </si>
  <si>
    <t>建材禁止使用目录</t>
    <phoneticPr fontId="4" type="noConversion"/>
  </si>
  <si>
    <t>主动公开</t>
    <phoneticPr fontId="4" type="noConversion"/>
  </si>
  <si>
    <t>政府网站常规公开</t>
    <phoneticPr fontId="4" type="noConversion"/>
  </si>
  <si>
    <t>违法违规的建材供应企业“黑名单”</t>
    <phoneticPr fontId="4" type="noConversion"/>
  </si>
  <si>
    <t>墙材革新和散装水泥政策</t>
    <phoneticPr fontId="4" type="noConversion"/>
  </si>
  <si>
    <t>全文公开</t>
    <phoneticPr fontId="4" type="noConversion"/>
  </si>
  <si>
    <t>墙材革新和散装水泥管理数据</t>
    <phoneticPr fontId="4" type="noConversion"/>
  </si>
  <si>
    <t>依申请公开</t>
    <phoneticPr fontId="4" type="noConversion"/>
  </si>
  <si>
    <t>超低能耗建筑相关政策</t>
    <phoneticPr fontId="4" type="noConversion"/>
  </si>
  <si>
    <t>超低能耗项目和资金信息</t>
    <phoneticPr fontId="4" type="noConversion"/>
  </si>
  <si>
    <t>公共建筑能耗限额相关政策</t>
    <phoneticPr fontId="4" type="noConversion"/>
  </si>
  <si>
    <t>超限额公共建筑信息</t>
    <phoneticPr fontId="4" type="noConversion"/>
  </si>
  <si>
    <t>既有民用建筑绿色化改造政策</t>
    <phoneticPr fontId="4" type="noConversion"/>
  </si>
  <si>
    <t>既有民用建筑绿色化改造项目和资金信息</t>
    <phoneticPr fontId="4" type="noConversion"/>
  </si>
  <si>
    <t>混凝土搅拌站绿色生产规程检查通报、相关政策</t>
    <phoneticPr fontId="4" type="noConversion"/>
  </si>
  <si>
    <t>建筑废弃物资源化利用相关政策</t>
    <phoneticPr fontId="4" type="noConversion"/>
  </si>
  <si>
    <t>建材绿色供应链建设相关政策文件</t>
    <phoneticPr fontId="4" type="noConversion"/>
  </si>
  <si>
    <t>研究拟订本市建筑节能与建材使用管理的发展规划、政策措施并组织实施</t>
    <phoneticPr fontId="6" type="noConversion"/>
  </si>
  <si>
    <t>拟订工程建设中推广新材料和新设备、淘汰落后产品和工艺的政策措施</t>
    <phoneticPr fontId="6" type="noConversion"/>
  </si>
  <si>
    <t>负责建材市场监测分析</t>
    <phoneticPr fontId="6" type="noConversion"/>
  </si>
  <si>
    <t>负责工程建筑材料市场准入及使用的监督管理</t>
    <phoneticPr fontId="6" type="noConversion"/>
  </si>
  <si>
    <t>负责建材供应企业信用管理</t>
    <phoneticPr fontId="6" type="noConversion"/>
  </si>
  <si>
    <t>推进建筑高品质发展，综合协调推进超低能耗建筑、公共建筑能耗限额管理、既有民用建筑绿色化改造、混凝土搅拌站绿色生产、建筑废弃物资源化利用和建材绿色供应链建设</t>
    <phoneticPr fontId="6" type="noConversion"/>
  </si>
  <si>
    <t>市政协门户网站公开</t>
    <phoneticPr fontId="2" type="noConversion"/>
  </si>
  <si>
    <t>监理管理
文件</t>
    <phoneticPr fontId="2" type="noConversion"/>
  </si>
  <si>
    <t>行政执法案卷</t>
    <phoneticPr fontId="2" type="noConversion"/>
  </si>
  <si>
    <t>【层数】、【建筑面积】、【建筑年代】、【结构类型】、【节能标准】、【产权单位】、【物业管理单位】</t>
    <phoneticPr fontId="4" type="noConversion"/>
  </si>
  <si>
    <t>地下室安全使用管理法规</t>
    <phoneticPr fontId="4" type="noConversion"/>
  </si>
  <si>
    <t>申报材料</t>
    <phoneticPr fontId="2" type="noConversion"/>
  </si>
  <si>
    <t>依申请公开</t>
    <phoneticPr fontId="2" type="noConversion"/>
  </si>
  <si>
    <t>负责房地产估价活动的监督管理</t>
    <phoneticPr fontId="2" type="noConversion"/>
  </si>
  <si>
    <t>房产测绘成果
审核</t>
    <phoneticPr fontId="2" type="noConversion"/>
  </si>
  <si>
    <t>估价机构双随机抽查</t>
    <phoneticPr fontId="2" type="noConversion"/>
  </si>
  <si>
    <t>研究拟订本市房屋交易、房屋产权管理方面的政策措施。负责房屋交易市场管理，规范市场行为。负责房屋交易的统计分析，指导房地产市场管理信息网络系统建设，定期公布房屋交易价格信息。负责商品房预售许可。负责房地产估价机构备案、房地产估价活动监督管理。负责房产测绘（含预测和实测）成果审核、档案管理工作。</t>
    <phoneticPr fontId="2" type="noConversion"/>
  </si>
  <si>
    <t>组织起草本市住房和城乡建设方面的地方性法规草案、政府规章草案。负责机关推进依法行政综合工作。负责有关行政执法的监督、指导和协调。承担行政复议、行政诉讼的有关工作。承担机关规范性文件的合法性审查及备案工作。负责法制宣传工作。</t>
    <phoneticPr fontId="2" type="noConversion"/>
  </si>
  <si>
    <t>组织起草本市住房和城乡建设方面的地方性法规草案、政府规章草案。</t>
  </si>
  <si>
    <t>地方性法规、规章全文</t>
    <phoneticPr fontId="2" type="noConversion"/>
  </si>
  <si>
    <t>不属于《条例》调整范围</t>
    <phoneticPr fontId="2" type="noConversion"/>
  </si>
  <si>
    <t>过程性信息</t>
    <phoneticPr fontId="2" type="noConversion"/>
  </si>
  <si>
    <t>过程性信息</t>
    <phoneticPr fontId="2" type="noConversion"/>
  </si>
  <si>
    <t>不予公开</t>
    <phoneticPr fontId="2" type="noConversion"/>
  </si>
  <si>
    <t>过程性信息</t>
    <phoneticPr fontId="2" type="noConversion"/>
  </si>
  <si>
    <t xml:space="preserve">拟订本市建筑工程施工许可、联合竣工验收方面的规章制度；负责职责范围内的建筑工程施工许可证的审核发放及监督管理、竣工联合验收统筹协调工作；指导和监督各区建设行政主管部门施工许可、竣工联合验收工作
</t>
    <phoneticPr fontId="4" type="noConversion"/>
  </si>
  <si>
    <t>建设工程联合验收信息</t>
    <phoneticPr fontId="2" type="noConversion"/>
  </si>
  <si>
    <t>负责机关日常运转，承担文电、会务、机要、档案等工作。承担信息、建议议案提案办理、安全保密、政务信息公开、对外宣传联络等工作。承担机关重要事项的组织和督查工作。</t>
    <phoneticPr fontId="2" type="noConversion"/>
  </si>
  <si>
    <t>规范性文件起草制定过程的合法性审查信息</t>
    <phoneticPr fontId="2" type="noConversion"/>
  </si>
  <si>
    <t>过程性信息</t>
    <phoneticPr fontId="2" type="noConversion"/>
  </si>
  <si>
    <t>北京市建设工程招标投标管理事务中心</t>
  </si>
  <si>
    <t>负责拟定行政审批项目的办理流程、审批标准、质量标准及规范工作</t>
    <phoneticPr fontId="2" type="noConversion"/>
  </si>
  <si>
    <t>建筑废弃物资源化再生产品信息</t>
  </si>
  <si>
    <t>拟订建设工程质量管理的规章制度</t>
    <phoneticPr fontId="2" type="noConversion"/>
  </si>
  <si>
    <t>建设工程质量规章制度</t>
    <phoneticPr fontId="2" type="noConversion"/>
  </si>
  <si>
    <t>北京市建筑施工总承包企业及注册建造师市场行为信用评价体系</t>
    <phoneticPr fontId="2" type="noConversion"/>
  </si>
  <si>
    <r>
      <t>自作出行政决定之日起7个工作日内</t>
    </r>
    <r>
      <rPr>
        <sz val="11"/>
        <rFont val="宋体"/>
        <family val="3"/>
        <charset val="134"/>
      </rPr>
      <t> </t>
    </r>
  </si>
  <si>
    <t>推进综合整治
工作信息</t>
    <phoneticPr fontId="4" type="noConversion"/>
  </si>
  <si>
    <t>推进全市既有多层住宅楼增设电梯工作信息</t>
    <phoneticPr fontId="2" type="noConversion"/>
  </si>
  <si>
    <t>对涉及工程结构安全和主要使用功能的工程实体质量及主要建筑材料、建筑构配件和设备的质量进行抽查、抽测</t>
    <phoneticPr fontId="4" type="noConversion"/>
  </si>
  <si>
    <t>开展重点房屋工程和市政工程的质量监督执法
工作</t>
    <phoneticPr fontId="4" type="noConversion"/>
  </si>
  <si>
    <t>检查记录</t>
  </si>
  <si>
    <t>开展轨道交通建设工程质量监督执法工作和安全专项执法检查</t>
  </si>
  <si>
    <t>【检查情况】</t>
  </si>
  <si>
    <t>北京市建设工程安全质量监督总站</t>
  </si>
  <si>
    <t>开展三类企业（质量检测机构、预拌商品混凝土企业和混凝土预制构件厂）监督执法工作或专项执法工作</t>
  </si>
  <si>
    <t>开展全市房屋工程安全质量巡查执法抽查工作</t>
    <phoneticPr fontId="4" type="noConversion"/>
  </si>
  <si>
    <t>负责建设工程施工现场质量安全方面的行政处罚</t>
    <phoneticPr fontId="4" type="noConversion"/>
  </si>
  <si>
    <t>行政处罚</t>
    <phoneticPr fontId="4" type="noConversion"/>
  </si>
  <si>
    <t>行政处罚结果</t>
    <phoneticPr fontId="4" type="noConversion"/>
  </si>
  <si>
    <t>主动公开</t>
    <phoneticPr fontId="4" type="noConversion"/>
  </si>
  <si>
    <t>【行政相对人代码】【案由】【认定依据】【处罚依据】【处罚结果】【办案机关】【职权名称】【法定代表人姓名】【处罚决定书决定日期】
【处罚决定书送达日期】</t>
  </si>
  <si>
    <t>北京市建设工程安全质量监督总站</t>
    <phoneticPr fontId="4" type="noConversion"/>
  </si>
  <si>
    <t>自作出行政决定之日起7个工作日内公开（法律法规另有规定的除外）</t>
    <phoneticPr fontId="4" type="noConversion"/>
  </si>
  <si>
    <t>政府网站数据查询公开</t>
    <phoneticPr fontId="4" type="noConversion"/>
  </si>
  <si>
    <t>行政处罚案卷</t>
    <phoneticPr fontId="4" type="noConversion"/>
  </si>
  <si>
    <t>不予公开</t>
    <phoneticPr fontId="4" type="noConversion"/>
  </si>
  <si>
    <t>过程性信息</t>
    <phoneticPr fontId="4" type="noConversion"/>
  </si>
  <si>
    <t>负责全市建设工程和房屋管理综合执法，主要负责全市建设工程施工许可、房地产开发、房屋销售、房屋租赁、房地产中介、房屋测绘、房屋权属、地下空间使用、房屋安全及设备管理和房屋拆迁等方面的执法检查和行政处罚工作</t>
  </si>
  <si>
    <t>相应行政处罚案件的调查、处罚决定报审及行政处罚文书的制作</t>
  </si>
  <si>
    <t>行政处罚结果</t>
  </si>
  <si>
    <t>行政处罚过程性文书</t>
  </si>
  <si>
    <t>对北京市建筑业新技术应用示范工程进行验收</t>
  </si>
  <si>
    <t>【项目名称】【申报单位】【执行单位】【工程概况】【验收时间】【验收专家】【专家意见】</t>
  </si>
  <si>
    <t>北京市住房和城乡建设科技促进中心</t>
  </si>
  <si>
    <t>对北京市工程建设工法进行评审</t>
  </si>
  <si>
    <t>审定结果信息</t>
  </si>
  <si>
    <t>【项目名称】【参评单位】【工法编号】【主要编制人】</t>
  </si>
  <si>
    <t>对北京市绿色建筑运行标识组织评审</t>
  </si>
  <si>
    <t>【项目类型】【项目名称】【申报单位】【栋数】【建筑面积】【标识星级】【证书编号】</t>
  </si>
  <si>
    <t>北京市绿色建筑运行标识奖励资金项目审核</t>
  </si>
  <si>
    <t>运行标识奖励资金项目审核结果信息</t>
  </si>
  <si>
    <t>【项目名称】【申报单位】【建筑类型】【标识星级】【奖励面积】【奖励标准】【奖励金额】</t>
  </si>
  <si>
    <t>承担住宅产业化技术研究、政策研究、应用示范工程建设等工作</t>
  </si>
  <si>
    <t>专家委员会信息</t>
  </si>
  <si>
    <t>【专家姓名】【专家专业】【专家单位】</t>
  </si>
  <si>
    <t>对市级抗震节能农宅建设任务的抽查</t>
  </si>
  <si>
    <t>双随机检查结果信息</t>
  </si>
  <si>
    <t>【处罚决定书文号】【行政相对人名称】【行政相对人代码】【案由】【认定依据】【处罚依据】【处罚结果】【办案机关】【职权名称】【法定代表人姓名】【处罚决定书决定日期】【处罚决定书送达
日期】</t>
    <phoneticPr fontId="4" type="noConversion"/>
  </si>
  <si>
    <t>项目验收结果
信息</t>
    <phoneticPr fontId="4" type="noConversion"/>
  </si>
  <si>
    <t>项目审定结果
信息</t>
    <phoneticPr fontId="4" type="noConversion"/>
  </si>
  <si>
    <t>执法总队</t>
    <phoneticPr fontId="2" type="noConversion"/>
  </si>
  <si>
    <t>删除理由</t>
    <phoneticPr fontId="4" type="noConversion"/>
  </si>
  <si>
    <t>删除“北京市建设工程发包承包交易中心”，此单位已不承担我委政务服务事项。</t>
    <phoneticPr fontId="4" type="noConversion"/>
  </si>
  <si>
    <t>不予公开</t>
    <phoneticPr fontId="4" type="noConversion"/>
  </si>
  <si>
    <t>过程性信息</t>
    <phoneticPr fontId="4" type="noConversion"/>
  </si>
  <si>
    <t>应急预案、演练信息</t>
    <phoneticPr fontId="4" type="noConversion"/>
  </si>
  <si>
    <t>演练方案</t>
    <phoneticPr fontId="4" type="noConversion"/>
  </si>
  <si>
    <t>指导和协调区县房屋征收的有关工作</t>
    <phoneticPr fontId="4" type="noConversion"/>
  </si>
  <si>
    <t>统筹房屋征收补偿方案</t>
    <phoneticPr fontId="4" type="noConversion"/>
  </si>
  <si>
    <t>研究拟订本市房屋征收方面的政策措施。负责房屋征收管理和重大项目征收的协调工作。指导和协调各区房屋征收有关工作。统筹房屋征收补偿方案，建立房屋安置信息系统。</t>
    <phoneticPr fontId="2" type="noConversion"/>
  </si>
  <si>
    <t>内部审计工作底稿、内部审计报告、审计整改
报告</t>
    <phoneticPr fontId="2" type="noConversion"/>
  </si>
  <si>
    <t>政府采购项目采购意向</t>
  </si>
  <si>
    <t>北京市财政局转发财政部关于开展政府采购意向公开工作的通知（京财采购〔2020〕649号</t>
  </si>
  <si>
    <t>采购公告发布前30日</t>
  </si>
  <si>
    <t>北京市政府采购网常规公开</t>
  </si>
  <si>
    <t xml:space="preserve">中介服务事项公开 </t>
    <phoneticPr fontId="4" type="noConversion"/>
  </si>
  <si>
    <t>北京市政务服务管理局关于推进 2020年度政务公开要点中涉及中介服务事项公开工作的函</t>
    <phoneticPr fontId="4" type="noConversion"/>
  </si>
  <si>
    <t>项目名称、项目所在辖区、所需服务、中介服务事项、投资审批项目、项目规模、项目业主、业主单位联系人、业主单位联系电话、服务内容 、资金来源、服务金额（万元）、交易方式、服务时限、中选时间、中选金额（万元）、费用明细/说明、中选中介机构、中选机构地址、中选结果公告公示期、监督电话</t>
    <phoneticPr fontId="4" type="noConversion"/>
  </si>
  <si>
    <t>北京市中介服务网上交易平台</t>
    <phoneticPr fontId="4" type="noConversion"/>
  </si>
  <si>
    <t>删除了部分内控职责，“三定”方案中无此项内容。</t>
    <phoneticPr fontId="4" type="noConversion"/>
  </si>
  <si>
    <t>住房制度改革处</t>
    <phoneticPr fontId="4" type="noConversion"/>
  </si>
  <si>
    <t>落私工作信息</t>
    <phoneticPr fontId="4" type="noConversion"/>
  </si>
  <si>
    <t>中共中央办公厅、国务院办公厅《法治政府建设与责任落实督查工作规定》</t>
    <phoneticPr fontId="2" type="noConversion"/>
  </si>
  <si>
    <t>每年4月1日之前</t>
    <phoneticPr fontId="4" type="noConversion"/>
  </si>
  <si>
    <t>7个工作日内公开</t>
    <phoneticPr fontId="4" type="noConversion"/>
  </si>
  <si>
    <t>牵头协调北京新机场工程建设涉及本委的行政审批和公共服务事项；负责北京新机场工程的质量管理与监督工作，协调、指导工程施工现场安全管理及监督工作，组织开展质量专项检查和综合检查；协调北京新机场主体工程与外围配套市政设施的接驳，协调推进北京新机场工程的交通导改、管线改移工作等。</t>
    <phoneticPr fontId="4" type="noConversion"/>
  </si>
  <si>
    <t>协调会会议纪要、会议记录单、信息（包含专报信息）</t>
    <phoneticPr fontId="4" type="noConversion"/>
  </si>
  <si>
    <t xml:space="preserve">依法承担本市建设工程消防验收工作；拟订相关地方性法规和政府规章草案及政策标准规范，并监督执行；参与建设工程重大火灾事故调查工作；指导、监督、协调各区建设工程消防验收工作
</t>
  </si>
  <si>
    <t>依法承担本市建设工程消防验收工作</t>
  </si>
  <si>
    <t>建设工程消防验收、备案和抽查文书式样</t>
  </si>
  <si>
    <t>建设工程消防验收、备案和抽查结果</t>
  </si>
  <si>
    <t>【工程名称】【建设单位】【建设地址】【工程规模】【使用性质】【凭证文号】【意见结论】【许可机关】【许可日期】</t>
  </si>
  <si>
    <t>综合审批服务处</t>
  </si>
  <si>
    <t>自作出行政决定之日起3个工作日内公开</t>
  </si>
  <si>
    <t>拟订相关地方性法规和政府规章草案及政策标准规范，并监督执行</t>
  </si>
  <si>
    <t>建设工程消防验收处、北京市建设工程安全质量监督总站</t>
  </si>
  <si>
    <t>参与建设工程重大火灾事故调查工作</t>
  </si>
  <si>
    <t>指导、监督、协调各区建设工程消防验收工作</t>
  </si>
  <si>
    <t>专报信息</t>
    <phoneticPr fontId="4" type="noConversion"/>
  </si>
  <si>
    <t>承担本市房地产市场的监测分析、预警预报，并提出调控政策建议</t>
  </si>
  <si>
    <t>承担房地产市场投诉和举报的受理、汇总、分派，违法违规案件处理情况统计分析</t>
  </si>
  <si>
    <t>统计报表、分析报告等</t>
  </si>
  <si>
    <t>北京市城建研究中心</t>
  </si>
  <si>
    <t>房屋租赁合同备案信息</t>
  </si>
  <si>
    <t>承担房屋基础数据的采集、更新、管理和应用工作</t>
  </si>
  <si>
    <t>房屋基础数据信息</t>
  </si>
  <si>
    <t>承担房地产市场相关课题的调研工作</t>
  </si>
  <si>
    <t>房地产市场相关课题调研成果信息</t>
  </si>
  <si>
    <t>承担北京市购房资格审核工作</t>
  </si>
  <si>
    <t>购房资格审核结果信息</t>
  </si>
  <si>
    <t>个人隐私</t>
  </si>
  <si>
    <t>督促、协调私房等房屋历史遗留房产问题的处理工作</t>
  </si>
  <si>
    <t>处理房屋历史遗留问题的事务性工作</t>
  </si>
  <si>
    <t>信息系统建设</t>
  </si>
  <si>
    <t>姓名、岗位工种、证书编号、工作单位、许可生效日期、许可有效期限、许可机关、状态</t>
  </si>
  <si>
    <t xml:space="preserve">【企业名称】【  
详细地址】【注册资本】【注册币种】【统一社会信用代码】【经济类型】【法定代表人】【证书编号】【资质细项】【备案日期】
</t>
  </si>
  <si>
    <t>北京市建筑业管理服务中心</t>
  </si>
  <si>
    <t>自备案通过之日起1个工作日内公开</t>
  </si>
  <si>
    <t xml:space="preserve">【企业名称】【详细地址】【注册资本】【统一社会信用代码】【经济性质】【法定代表人】【证书编号】【资质类别及等级】   
【备案时间】 
</t>
  </si>
  <si>
    <t>对本市建设工程施工人员进行实名制备案</t>
  </si>
  <si>
    <t>本市建设工程施工人员进行实名制备案信息</t>
  </si>
  <si>
    <t>依申请公开（涉及国家秘密、商业秘密、个人隐私的除外）</t>
  </si>
  <si>
    <t>政务公开短视频</t>
    <phoneticPr fontId="4" type="noConversion"/>
  </si>
  <si>
    <t>通知对象为市、区住建系统部门，由主动公开改为不予公开</t>
    <phoneticPr fontId="4" type="noConversion"/>
  </si>
  <si>
    <t>负责对全市建筑业企业、工程建设监理企业、工程造价咨询单位等的资质审批和监督管理</t>
    <phoneticPr fontId="4" type="noConversion"/>
  </si>
  <si>
    <t>建筑业企业违法违规行为积分</t>
    <phoneticPr fontId="4" type="noConversion"/>
  </si>
  <si>
    <t>结果公示</t>
    <phoneticPr fontId="4" type="noConversion"/>
  </si>
  <si>
    <t>双随机公示信息</t>
    <phoneticPr fontId="4" type="noConversion"/>
  </si>
  <si>
    <t>拟订房屋征收方面的政策
措施</t>
    <phoneticPr fontId="2" type="noConversion"/>
  </si>
  <si>
    <t>负责房屋征收管理和重大项目征收的协调工作</t>
    <phoneticPr fontId="4" type="noConversion"/>
  </si>
  <si>
    <t>过程性信息</t>
    <phoneticPr fontId="4" type="noConversion"/>
  </si>
  <si>
    <t>负责编制本市住房保障事业发展规划和年度工作计划。负责研究住房保障政策体系和重大问题，起草住房保障综合性政策文件。引导社会资金投资保障房，指导各区做好公共租赁住房租金补贴发放等工作。</t>
    <phoneticPr fontId="4" type="noConversion"/>
  </si>
  <si>
    <t>过程性信息</t>
    <phoneticPr fontId="4" type="noConversion"/>
  </si>
  <si>
    <t>牵头协调北京新机场工程建设涉及本委的行政审批和公共服务事项；负责北京新机场工程的质量管理与监督工作，协调、指导工程施工现场安全管理及监督工作，组织开展质量专项检查和综合检查；协调北京新机场主体工程与外围配套市政设施的接驳，协调推进北京新机场工程的交通导改、管线改移工作等。</t>
    <phoneticPr fontId="4" type="noConversion"/>
  </si>
  <si>
    <t>房屋安全评估、鉴定报告</t>
    <phoneticPr fontId="4" type="noConversion"/>
  </si>
  <si>
    <t>组织对全市普通地下室开展监督检查</t>
    <phoneticPr fontId="4" type="noConversion"/>
  </si>
  <si>
    <t>过程性信息、内部事务信息</t>
    <phoneticPr fontId="4" type="noConversion"/>
  </si>
  <si>
    <r>
      <t>有违公平竞争、涉及拆迁可能影响社会稳定、</t>
    </r>
    <r>
      <rPr>
        <sz val="11"/>
        <color rgb="FFFF0000"/>
        <rFont val="仿宋_GB2312"/>
        <family val="3"/>
        <charset val="134"/>
      </rPr>
      <t>涉及第三方信息</t>
    </r>
    <phoneticPr fontId="2" type="noConversion"/>
  </si>
  <si>
    <t>建立房屋安置信息系统</t>
    <phoneticPr fontId="4" type="noConversion"/>
  </si>
  <si>
    <t>房屋征收法规政策</t>
    <phoneticPr fontId="4" type="noConversion"/>
  </si>
  <si>
    <t>采购人、采购项目名称、采购需求概况、预算金额、预计采购时间等（按市财政局要求的要素填报、公开）</t>
    <phoneticPr fontId="4" type="noConversion"/>
  </si>
  <si>
    <t>删除原236、237，此2项与原238、239重复</t>
    <phoneticPr fontId="4" type="noConversion"/>
  </si>
  <si>
    <t>内部事务信息、过程性信息</t>
  </si>
  <si>
    <t>涉密、内部事务信息</t>
  </si>
  <si>
    <r>
      <t>依申请公开</t>
    </r>
    <r>
      <rPr>
        <sz val="11"/>
        <color rgb="FFFF0000"/>
        <rFont val="仿宋_GB2312"/>
        <family val="3"/>
        <charset val="134"/>
      </rPr>
      <t>（个人身份信息</t>
    </r>
    <r>
      <rPr>
        <sz val="11"/>
        <rFont val="仿宋_GB2312"/>
        <family val="3"/>
        <charset val="134"/>
      </rPr>
      <t>以及涉及商业秘密的信息不予公开）</t>
    </r>
    <phoneticPr fontId="4" type="noConversion"/>
  </si>
  <si>
    <r>
      <t>依申请公开（</t>
    </r>
    <r>
      <rPr>
        <sz val="10.5"/>
        <color rgb="FFFF0000"/>
        <rFont val="仿宋_GB2312"/>
        <family val="3"/>
        <charset val="134"/>
      </rPr>
      <t>个人身份信息</t>
    </r>
    <r>
      <rPr>
        <sz val="10.5"/>
        <rFont val="仿宋_GB2312"/>
        <family val="3"/>
        <charset val="134"/>
      </rPr>
      <t>以及涉及商业秘密的信息不予公开）</t>
    </r>
    <phoneticPr fontId="4" type="noConversion"/>
  </si>
  <si>
    <t>提示个人身份信息比较全面</t>
    <phoneticPr fontId="4" type="noConversion"/>
  </si>
  <si>
    <t>建议取消证书状态，因为一是和许可有效期限内容有重叠；二是工程完成竣工验收备案后，施工许可的作用已经结束。</t>
    <phoneticPr fontId="4" type="noConversion"/>
  </si>
  <si>
    <t>非密项目：依申请公开</t>
    <phoneticPr fontId="2" type="noConversion"/>
  </si>
  <si>
    <t>——</t>
    <phoneticPr fontId="2" type="noConversion"/>
  </si>
  <si>
    <t>涉密项目：不予公开</t>
    <phoneticPr fontId="2" type="noConversion"/>
  </si>
  <si>
    <t>国家秘密</t>
    <phoneticPr fontId="2" type="noConversion"/>
  </si>
  <si>
    <t>中央、军队在京建设项目施工计划通知书核发</t>
    <phoneticPr fontId="2" type="noConversion"/>
  </si>
  <si>
    <t>中央、军队在京建设项目施工计划通知书核发的申报材料和
通知书</t>
    <phoneticPr fontId="2" type="noConversion"/>
  </si>
  <si>
    <t>简化审批流程，删减业务事项</t>
    <phoneticPr fontId="2" type="noConversion"/>
  </si>
  <si>
    <t>中央、军队在京建设项目选址意见通知书核发</t>
    <phoneticPr fontId="2" type="noConversion"/>
  </si>
  <si>
    <t>中央、军队在京建设项目选址意见通知书核发的申报材料和
通知书</t>
    <phoneticPr fontId="2" type="noConversion"/>
  </si>
  <si>
    <t>业务职能整合，由原来的三项合为一项,删减业务事项</t>
    <phoneticPr fontId="2" type="noConversion"/>
  </si>
  <si>
    <t>保密项目：不予公开</t>
    <phoneticPr fontId="2" type="noConversion"/>
  </si>
  <si>
    <t>对中央国家机关、中央企事业单位在京工程重点建设项目提供协调和服务工作</t>
    <phoneticPr fontId="2" type="noConversion"/>
  </si>
  <si>
    <t>协调会会议纪要</t>
    <phoneticPr fontId="2" type="noConversion"/>
  </si>
  <si>
    <t>不予公开</t>
    <phoneticPr fontId="2" type="noConversion"/>
  </si>
  <si>
    <t>过程性信息</t>
    <phoneticPr fontId="2" type="noConversion"/>
  </si>
  <si>
    <t>牵头本系统军地协作和军民融合发展工作，对驻京部队在京工程重点建设项目提供协调和服务工作</t>
    <phoneticPr fontId="2" type="noConversion"/>
  </si>
  <si>
    <t>中央、部队在京建设项目备案通知书核发的申报材料和通知书</t>
    <phoneticPr fontId="2" type="noConversion"/>
  </si>
  <si>
    <t>非密项目：依申请公开</t>
    <phoneticPr fontId="2" type="noConversion"/>
  </si>
  <si>
    <t>业务职能整合，由原来的三项合为一项</t>
    <phoneticPr fontId="2" type="noConversion"/>
  </si>
  <si>
    <t>中央、军队在京建设项目征地计划通知书核发</t>
    <phoneticPr fontId="2" type="noConversion"/>
  </si>
  <si>
    <t>业务职能整合，由原来的三项合为一项,删减业务事项</t>
    <phoneticPr fontId="2" type="noConversion"/>
  </si>
  <si>
    <t>组织编制本市住房和城乡建设综合性行业发展规划。组织重大问题的调研以及综合性文献资料的编纂。协调联系深化改革工作。承担重要文稿的起草工作。负责行政基础数据指标体系管理。负责本系统统计工作及经济分析。</t>
    <phoneticPr fontId="2" type="noConversion"/>
  </si>
  <si>
    <t>组织重大问题的调研以及综合性文献资料的编纂。</t>
    <phoneticPr fontId="2" type="noConversion"/>
  </si>
  <si>
    <t>调研中产生的数据信息</t>
    <phoneticPr fontId="2" type="noConversion"/>
  </si>
  <si>
    <t>中央、部队在京建设项目备案通知书核发</t>
    <phoneticPr fontId="5" type="noConversion"/>
  </si>
  <si>
    <t xml:space="preserve">承担本市房地产市场的监测分析、预警预报，并提出调控政策建议；承担房地产开发项目手册工作的具体实施，以及商品房项目管理的事务性工作；承担房地产市场投诉和举报的受理、汇总、分派，违法违规案件处理情况统计分析；承担房地产企业和从业人员的信用评价以及有关政策研究工作；承担商品房预售资金监管和房屋交易管理的事务性工作；承担房屋基础数据的采集、更新、管理和应用工作；组织编撰《北京房地产年鉴》；承担房地产市场相关课题的调研工作；承担北京市购房资格审核工作。
</t>
    <phoneticPr fontId="2" type="noConversion"/>
  </si>
  <si>
    <t>承担房地产开发项目手册工作的具体实施</t>
    <phoneticPr fontId="2" type="noConversion"/>
  </si>
  <si>
    <t>申报材料、备案结果信息</t>
    <phoneticPr fontId="2" type="noConversion"/>
  </si>
  <si>
    <t>承担商品房项目管理的事务性工作</t>
    <phoneticPr fontId="2" type="noConversion"/>
  </si>
  <si>
    <t>项目开发建设过程中的证件信息、楼栋信息等</t>
    <phoneticPr fontId="2" type="noConversion"/>
  </si>
  <si>
    <t>行政机关内部事务信息、过程性信息</t>
  </si>
  <si>
    <t>承担房地产企业和从业人员的信用评价以及有关政策研究工作</t>
    <phoneticPr fontId="2" type="noConversion"/>
  </si>
  <si>
    <t>房地产领域联合惩戒相关政策</t>
    <phoneticPr fontId="2" type="noConversion"/>
  </si>
  <si>
    <t>实时</t>
    <phoneticPr fontId="2" type="noConversion"/>
  </si>
  <si>
    <t>承担房屋租赁合同备案信息管理</t>
    <phoneticPr fontId="2" type="noConversion"/>
  </si>
  <si>
    <t>过程性信息、个人隐私</t>
    <phoneticPr fontId="2" type="noConversion"/>
  </si>
  <si>
    <t>承担商品房预售资金监管和房屋交易管理的事务性工作</t>
    <phoneticPr fontId="2" type="noConversion"/>
  </si>
  <si>
    <t>预售资金监管银行、专用账户名称、专用账户账号信息</t>
    <phoneticPr fontId="2" type="noConversion"/>
  </si>
  <si>
    <t>主动公开</t>
    <phoneticPr fontId="2" type="noConversion"/>
  </si>
  <si>
    <t>预售资金监管银行、专用账户名称、专用账户账号</t>
    <phoneticPr fontId="2" type="noConversion"/>
  </si>
  <si>
    <t>城研中心   房屋市场处</t>
    <phoneticPr fontId="2" type="noConversion"/>
  </si>
  <si>
    <t>组织编撰《北京市房地产年鉴》</t>
    <phoneticPr fontId="2" type="noConversion"/>
  </si>
  <si>
    <t>《北京市房地产年鉴》</t>
    <phoneticPr fontId="2" type="noConversion"/>
  </si>
  <si>
    <t>出版发行</t>
    <phoneticPr fontId="2" type="noConversion"/>
  </si>
  <si>
    <t>负责组织制定、指导实施住房和城乡建设行业人才建设规划</t>
    <phoneticPr fontId="6" type="noConversion"/>
  </si>
  <si>
    <t>参与住房和城乡建设领域行业规划编制及实施工作</t>
    <phoneticPr fontId="6" type="noConversion"/>
  </si>
  <si>
    <t>过程性信息</t>
    <phoneticPr fontId="6" type="noConversion"/>
  </si>
  <si>
    <t>不予公开</t>
    <phoneticPr fontId="6" type="noConversion"/>
  </si>
  <si>
    <t>——</t>
    <phoneticPr fontId="6" type="noConversion"/>
  </si>
  <si>
    <t>组织行业人才建设重大问题调研</t>
    <phoneticPr fontId="6" type="noConversion"/>
  </si>
  <si>
    <t>调研报告</t>
    <phoneticPr fontId="6" type="noConversion"/>
  </si>
  <si>
    <t>负责住房和城乡建设行业专业人才的教育、培训和监管工作</t>
    <phoneticPr fontId="6" type="noConversion"/>
  </si>
  <si>
    <t>拟订住房和城乡建设行业专业人才教育、培训和监管方面的相关管理文件</t>
    <phoneticPr fontId="6" type="noConversion"/>
  </si>
  <si>
    <t>规范性文件</t>
    <phoneticPr fontId="6" type="noConversion"/>
  </si>
  <si>
    <t>主动公开</t>
    <phoneticPr fontId="6" type="noConversion"/>
  </si>
  <si>
    <t>《政府信息公开条例》</t>
    <phoneticPr fontId="6" type="noConversion"/>
  </si>
  <si>
    <t>全文公开</t>
    <phoneticPr fontId="6" type="noConversion"/>
  </si>
  <si>
    <t>注册中心</t>
    <phoneticPr fontId="6" type="noConversion"/>
  </si>
  <si>
    <t>政府网站常规公开</t>
    <phoneticPr fontId="6" type="noConversion"/>
  </si>
  <si>
    <t>组织相关专业人才教育培训活动监督评价</t>
    <phoneticPr fontId="6" type="noConversion"/>
  </si>
  <si>
    <t>专项工作报告</t>
    <phoneticPr fontId="6" type="noConversion"/>
  </si>
  <si>
    <t>负责建筑业、房地产业各类执业资格人员的注册及监管工作；</t>
    <phoneticPr fontId="6" type="noConversion"/>
  </si>
  <si>
    <t>拟订建筑业、房地产业各类执业资格人员注册及监督管理文件</t>
    <phoneticPr fontId="6" type="noConversion"/>
  </si>
  <si>
    <t>二级建造师执业资格注册</t>
    <phoneticPr fontId="6" type="noConversion"/>
  </si>
  <si>
    <t>二级建造师申请注册所需材料</t>
    <phoneticPr fontId="6" type="noConversion"/>
  </si>
  <si>
    <t>依申请公开（涉及个人隐私、商业秘密的不予公开）</t>
    <phoneticPr fontId="6" type="noConversion"/>
  </si>
  <si>
    <t>注册结果信息</t>
    <phoneticPr fontId="6" type="noConversion"/>
  </si>
  <si>
    <t>姓名、注册证书编号、注册号、注册专业、聘用企业</t>
    <phoneticPr fontId="6" type="noConversion"/>
  </si>
  <si>
    <t>负责建筑施工单位主要负责人、项目负责人、专职安全生产管理人员的考核管理及监管工作；</t>
    <phoneticPr fontId="6" type="noConversion"/>
  </si>
  <si>
    <t>拟订建筑施工单位主要负责人、项目负责人、专职安全生产管理人员考核及监督管理文件</t>
    <phoneticPr fontId="6" type="noConversion"/>
  </si>
  <si>
    <t>建筑施工单位主要负责人、项目负责人和专职安全生产管理人员安全生产考核</t>
    <phoneticPr fontId="6" type="noConversion"/>
  </si>
  <si>
    <t>建筑施工单位主要负责人、项目负责人、专职安全生产管理人员安全生产考核申请所需材料</t>
    <phoneticPr fontId="6" type="noConversion"/>
  </si>
  <si>
    <t>考核结果信息</t>
    <phoneticPr fontId="6" type="noConversion"/>
  </si>
  <si>
    <t>负责建筑施工特种作业人员的考核管理及监管工作；</t>
    <phoneticPr fontId="6" type="noConversion"/>
  </si>
  <si>
    <t>拟订建筑施工特种作业人员考核及监督管理文件</t>
    <phoneticPr fontId="6" type="noConversion"/>
  </si>
  <si>
    <t>建筑施工特种作业人员考核</t>
    <phoneticPr fontId="2" type="noConversion"/>
  </si>
  <si>
    <t>建筑施工特种作业人员考核申请所需材料</t>
    <phoneticPr fontId="2" type="noConversion"/>
  </si>
  <si>
    <t>姓名、岗位工种、证书编号、工作单位、许可生效日期、许可有效期限、许可机关、状态</t>
    <phoneticPr fontId="6" type="noConversion"/>
  </si>
  <si>
    <t>负责建筑业、房地产业关键岗位专业管理人员的考核管理及监管工作；</t>
    <phoneticPr fontId="6" type="noConversion"/>
  </si>
  <si>
    <t>拟订建筑业、房地产业关键岗位专业管理人员考核及监督管理文件</t>
    <phoneticPr fontId="6" type="noConversion"/>
  </si>
  <si>
    <t>建设企事业单位专业管理人员考核</t>
    <phoneticPr fontId="2" type="noConversion"/>
  </si>
  <si>
    <t>建设企事业单位专业管理人员考核申请所需材料</t>
    <phoneticPr fontId="2" type="noConversion"/>
  </si>
  <si>
    <t>中共中央办公厅国务院办公厅印发《关于全面推进政务公开工作的意见》</t>
    <phoneticPr fontId="6" type="noConversion"/>
  </si>
  <si>
    <t>负责建筑业相关施工人员上岗培训、技能鉴定及考评管理工作。</t>
    <phoneticPr fontId="6" type="noConversion"/>
  </si>
  <si>
    <t>拟订建筑业相关施工人员上岗培训、技能鉴定及考评管理文件</t>
    <phoneticPr fontId="6" type="noConversion"/>
  </si>
  <si>
    <t>职业（工种）技能鉴定</t>
    <phoneticPr fontId="6" type="noConversion"/>
  </si>
  <si>
    <t>职业（工种）技能鉴定申请所需材料</t>
    <phoneticPr fontId="2" type="noConversion"/>
  </si>
  <si>
    <t>安全质量管理规定，安全生产标准化手册</t>
    <phoneticPr fontId="4" type="noConversion"/>
  </si>
  <si>
    <t>依申请公开</t>
    <phoneticPr fontId="4" type="noConversion"/>
  </si>
  <si>
    <t>招标办提供建设工程招标文件等备案事项</t>
    <phoneticPr fontId="5" type="noConversion"/>
  </si>
  <si>
    <t>造价处提供建筑工程造价调研测算</t>
    <phoneticPr fontId="2" type="noConversion"/>
  </si>
  <si>
    <t>北京市建设工程造价管理处</t>
    <phoneticPr fontId="5" type="noConversion"/>
  </si>
  <si>
    <t>实施公开</t>
    <phoneticPr fontId="4" type="noConversion"/>
  </si>
  <si>
    <t>【工程名称】【所在区】【许可证号】【建设单位】【工程规模】【发证日期】【建设地址】【施工、监理、设计单位】【行政相对人代码】【法定代表人姓名】【许可机关】【许可有效期限】</t>
    <phoneticPr fontId="2" type="noConversion"/>
  </si>
  <si>
    <t>房地产开发管理处、规划处</t>
    <phoneticPr fontId="5" type="noConversion"/>
  </si>
  <si>
    <t xml:space="preserve">备案需提交的申请材料；
</t>
    <phoneticPr fontId="2" type="noConversion"/>
  </si>
  <si>
    <t>依申请公开（涉及国家秘密、商业秘密、个人隐私的除外）</t>
    <phoneticPr fontId="5" type="noConversion"/>
  </si>
  <si>
    <t>外省市监理单位备案信息</t>
  </si>
  <si>
    <t>政府网站数据查询公开</t>
    <phoneticPr fontId="2" type="noConversion"/>
  </si>
  <si>
    <t>备案需提交的申请材料</t>
    <phoneticPr fontId="5" type="noConversion"/>
  </si>
  <si>
    <t xml:space="preserve">
外省市建筑业企业进京施工备案信息</t>
    <phoneticPr fontId="2" type="noConversion"/>
  </si>
  <si>
    <t>主动公开</t>
    <phoneticPr fontId="5" type="noConversion"/>
  </si>
  <si>
    <t>对本市建设工程劳务管理的检查</t>
  </si>
  <si>
    <t>双随机抽查公示信息</t>
  </si>
  <si>
    <t>参与编制本市重点工程建设计划，负责重点工程建设的组织协调和监督管理工作。掌握重点工程项目建设动态、前期工作进展、建设过程中的主要问题，并提出解决问题的意见和建议</t>
    <phoneticPr fontId="2" type="noConversion"/>
  </si>
  <si>
    <t>参与编制本市重点工程建设计划</t>
    <phoneticPr fontId="2" type="noConversion"/>
  </si>
  <si>
    <t>负责重点工程建设的组织协调和监督管理工作</t>
    <phoneticPr fontId="2" type="noConversion"/>
  </si>
  <si>
    <t>掌握重点工程项目建设动态、前期工作进展、建设过程中的主要问题，并提出解决问题的意见和建议</t>
    <phoneticPr fontId="2" type="noConversion"/>
  </si>
  <si>
    <t>重点建设项目
信息</t>
    <phoneticPr fontId="22" type="noConversion"/>
  </si>
  <si>
    <t>删除理由</t>
  </si>
  <si>
    <t>负责机关日常运转，承担文电、会务、机要、档案等工作。承担信息、建议议案提案办理、安全保密、政务信息公开、对外宣传联络等工作。承担机关重要事项的组织和督查</t>
    <phoneticPr fontId="5" type="noConversion"/>
  </si>
  <si>
    <t>序号</t>
    <phoneticPr fontId="5" type="noConversion"/>
  </si>
  <si>
    <t>除涉及国家秘密、商业秘密、个人隐私，危及三安全一稳定外，全文公开</t>
    <phoneticPr fontId="2" type="noConversion"/>
  </si>
  <si>
    <t>市人大常委会门户网站公开</t>
    <phoneticPr fontId="2" type="noConversion"/>
  </si>
  <si>
    <t>删除“拆迁”职能。2020年1月1日起，涉及集体土地征地拆迁行政管理工作由市规划自然资源委承接。</t>
    <phoneticPr fontId="4" type="noConversion"/>
  </si>
  <si>
    <t>《关于做好2020年市级部门预算公开相关工作的通知》</t>
    <phoneticPr fontId="4" type="noConversion"/>
  </si>
  <si>
    <t>《北京市财政局关于做好2019年度市级部门决算公开工作的
通知》</t>
    <phoneticPr fontId="4" type="noConversion"/>
  </si>
  <si>
    <t>【事项名称】【事项编码】【事项类别】【设定依据】【监督电话】【咨询电话】【审批对象】【实施机关】【行使层级】【受理方式】【办理时间】【办理地点】【审批流程】【申报材料】【批准形式】【收费依据及标准】【法定办理时限】【承诺办理时限】【受理条件】【办理条件】【结果名称及样本】（按市政府审改办、市政务服务局要求的要素填报、公开）</t>
    <phoneticPr fontId="4" type="noConversion"/>
  </si>
  <si>
    <t>建筑业管理处、工程建设管理处、房地产开发管理处、施工安全管理处、工程质量管理处、房屋市场管理处、中央工程服务处、房屋安全和设备管理处、住房制度改革处、房屋租赁管理处、物业管理处、征收拆迁管理处、保障房政策计划处、保障房审核分配处、保障房使用监督处、北京市房地产市场管理事务中心、北京市建设工程招标投标管理事务中心、北京市建筑业执业资格注册中心、北京市建筑业管理服务中心、北京市建设工程造价管理处、建设工程消防验收处、北京市住房和城乡建设科技促进中心、北京市房屋安全管理事务中心、、北京市建设工程安全质量监督总站等</t>
    <phoneticPr fontId="2" type="noConversion"/>
  </si>
  <si>
    <t>参与编制本市铁路工程建设总体进度计划</t>
    <phoneticPr fontId="4" type="noConversion"/>
  </si>
  <si>
    <t>铁路工程建设计划（纳入全市重点工程计划中）</t>
    <phoneticPr fontId="4" type="noConversion"/>
  </si>
  <si>
    <t>负责外埠在京建筑业企业监督管理方面的辅助性、事务性工作</t>
    <phoneticPr fontId="4" type="noConversion"/>
  </si>
  <si>
    <t>对外省市监理单位进京承揽业务进行备案</t>
    <phoneticPr fontId="5" type="noConversion"/>
  </si>
  <si>
    <t>外省市建筑企业来京施工备案</t>
    <phoneticPr fontId="5" type="noConversion"/>
  </si>
  <si>
    <t>承担本市建筑业管理和建设工程劳务管理方面的辅助性、事务性工作</t>
    <phoneticPr fontId="4" type="noConversion"/>
  </si>
  <si>
    <t>负责房屋安全鉴定的管理</t>
    <phoneticPr fontId="2" type="noConversion"/>
  </si>
  <si>
    <t>北京市住房城乡建设委主动公开全清单</t>
    <phoneticPr fontId="5" type="noConversion"/>
  </si>
  <si>
    <t>20个工作日内公开</t>
  </si>
  <si>
    <t>《政府信息公开条例》</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</si>
</sst>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宋体"/>
      <charset val="134"/>
      <scheme val="minor"/>
    </font>
    <font>
      <sz val="11"/>
      <color theme="1"/>
      <name val="宋体"/>
      <family val="2"/>
      <charset val="134"/>
      <scheme val="minor"/>
    </font>
    <font>
      <sz val="9"/>
      <name val="宋体"/>
      <family val="3"/>
      <charset val="134"/>
      <scheme val="minor"/>
    </font>
    <font>
      <sz val="11"/>
      <name val="仿宋_GB2312"/>
      <family val="3"/>
      <charset val="134"/>
    </font>
    <font>
      <sz val="9"/>
      <name val="宋体"/>
      <family val="3"/>
      <charset val="134"/>
      <scheme val="minor"/>
    </font>
    <font>
      <sz val="9"/>
      <name val="宋体"/>
      <family val="2"/>
      <charset val="134"/>
      <scheme val="minor"/>
    </font>
    <font>
      <sz val="9"/>
      <name val="宋体"/>
      <family val="3"/>
      <charset val="134"/>
    </font>
    <font>
      <sz val="9"/>
      <name val="宋体"/>
      <family val="3"/>
      <charset val="134"/>
    </font>
    <font>
      <sz val="11"/>
      <name val="仿宋_GB2312"/>
      <family val="3"/>
      <charset val="134"/>
    </font>
    <font>
      <sz val="10.5"/>
      <name val="仿宋_GB2312"/>
      <family val="3"/>
      <charset val="134"/>
    </font>
    <font>
      <sz val="11"/>
      <name val="宋体"/>
      <family val="3"/>
      <charset val="134"/>
    </font>
    <font>
      <sz val="11"/>
      <color theme="1"/>
      <name val="宋体"/>
      <family val="3"/>
      <charset val="134"/>
      <scheme val="minor"/>
    </font>
    <font>
      <sz val="11"/>
      <color rgb="FF000000"/>
      <name val="仿宋_GB2312"/>
      <family val="3"/>
      <charset val="134"/>
    </font>
    <font>
      <sz val="11"/>
      <color theme="1"/>
      <name val="仿宋_GB2312"/>
      <family val="3"/>
      <charset val="134"/>
    </font>
    <font>
      <b/>
      <sz val="20"/>
      <name val="黑体"/>
      <family val="3"/>
      <charset val="134"/>
    </font>
    <font>
      <b/>
      <sz val="12"/>
      <name val="宋体"/>
      <family val="3"/>
      <charset val="134"/>
    </font>
    <font>
      <sz val="11"/>
      <name val="宋体"/>
      <family val="3"/>
      <charset val="134"/>
      <scheme val="minor"/>
    </font>
    <font>
      <sz val="11"/>
      <color theme="1"/>
      <name val="仿宋"/>
      <family val="3"/>
      <charset val="134"/>
    </font>
    <font>
      <sz val="11"/>
      <color rgb="FFFF0000"/>
      <name val="仿宋_GB2312"/>
      <family val="3"/>
      <charset val="134"/>
    </font>
    <font>
      <sz val="11"/>
      <color rgb="FFFF0000"/>
      <name val="宋体"/>
      <family val="3"/>
      <charset val="134"/>
      <scheme val="minor"/>
    </font>
    <font>
      <sz val="11"/>
      <color rgb="FFFF0000"/>
      <name val="仿宋"/>
      <family val="3"/>
      <charset val="134"/>
    </font>
    <font>
      <sz val="10.5"/>
      <color rgb="FFFF0000"/>
      <name val="仿宋_GB2312"/>
      <family val="3"/>
      <charset val="134"/>
    </font>
    <font>
      <sz val="9"/>
      <name val="宋体"/>
      <charset val="134"/>
      <scheme val="minor"/>
    </font>
    <font>
      <b/>
      <sz val="11"/>
      <name val="仿宋_GB2312"/>
      <family val="3"/>
      <charset val="134"/>
    </font>
    <font>
      <b/>
      <sz val="11"/>
      <name val="宋体"/>
      <family val="3"/>
      <charset val="134"/>
      <scheme val="minor"/>
    </font>
    <font>
      <sz val="11"/>
      <name val="宋体"/>
      <charset val="134"/>
      <scheme val="minor"/>
    </font>
    <font>
      <sz val="11"/>
      <name val="仿宋"/>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s>
  <cellStyleXfs count="2">
    <xf numFmtId="0" fontId="0" fillId="0" borderId="0">
      <alignment vertical="center"/>
    </xf>
    <xf numFmtId="0" fontId="11" fillId="0" borderId="0">
      <alignment vertical="center"/>
    </xf>
  </cellStyleXfs>
  <cellXfs count="152">
    <xf numFmtId="0" fontId="0" fillId="0" borderId="0" xfId="0">
      <alignment vertical="center"/>
    </xf>
    <xf numFmtId="0" fontId="0" fillId="2" borderId="0" xfId="0" applyFill="1">
      <alignment vertical="center"/>
    </xf>
    <xf numFmtId="0" fontId="9" fillId="2" borderId="0" xfId="0" applyFont="1" applyFill="1" applyAlignment="1">
      <alignment vertical="center" wrapText="1"/>
    </xf>
    <xf numFmtId="0" fontId="3" fillId="2" borderId="0" xfId="0" applyFont="1" applyFill="1" applyAlignment="1">
      <alignmen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Border="1">
      <alignment vertical="center"/>
    </xf>
    <xf numFmtId="0" fontId="9" fillId="2" borderId="1" xfId="0" applyFont="1" applyFill="1" applyBorder="1" applyAlignment="1">
      <alignment vertical="center" wrapText="1"/>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0" borderId="0" xfId="0" applyAlignment="1">
      <alignment vertical="center" wrapText="1"/>
    </xf>
    <xf numFmtId="0" fontId="3" fillId="2" borderId="5"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 xfId="0" applyBorder="1">
      <alignment vertical="center"/>
    </xf>
    <xf numFmtId="0" fontId="0" fillId="2" borderId="1" xfId="0" applyFill="1" applyBorder="1">
      <alignment vertical="center"/>
    </xf>
    <xf numFmtId="0" fontId="11"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center" vertical="center" wrapText="1"/>
    </xf>
    <xf numFmtId="0" fontId="11" fillId="0" borderId="0" xfId="0" applyFont="1" applyFill="1">
      <alignment vertical="center"/>
    </xf>
    <xf numFmtId="0" fontId="18" fillId="0" borderId="1" xfId="0" applyFont="1" applyFill="1" applyBorder="1" applyAlignment="1">
      <alignment vertical="center" wrapText="1"/>
    </xf>
    <xf numFmtId="0" fontId="19" fillId="0" borderId="1" xfId="0" applyFont="1" applyFill="1" applyBorder="1">
      <alignment vertical="center"/>
    </xf>
    <xf numFmtId="0" fontId="18" fillId="0" borderId="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2" xfId="0" applyFont="1" applyFill="1" applyBorder="1">
      <alignment vertical="center"/>
    </xf>
    <xf numFmtId="0" fontId="3" fillId="2" borderId="1" xfId="0" applyFont="1" applyFill="1" applyBorder="1" applyAlignment="1">
      <alignment horizontal="center" vertical="center" wrapText="1"/>
    </xf>
    <xf numFmtId="0" fontId="9" fillId="4"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lignment vertical="center"/>
    </xf>
    <xf numFmtId="0" fontId="18"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0" borderId="1" xfId="0" applyFont="1" applyBorder="1" applyAlignment="1">
      <alignment vertical="center" wrapText="1"/>
    </xf>
    <xf numFmtId="0" fontId="1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13" fillId="0" borderId="1"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wrapText="1"/>
    </xf>
    <xf numFmtId="0" fontId="1" fillId="0" borderId="1" xfId="0" applyFont="1" applyBorder="1">
      <alignment vertical="center"/>
    </xf>
    <xf numFmtId="0" fontId="13" fillId="0" borderId="1"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1" fillId="0" borderId="1" xfId="0" applyFont="1" applyBorder="1">
      <alignment vertical="center"/>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9" fillId="3"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4" xfId="0" applyFont="1" applyFill="1" applyBorder="1" applyAlignment="1">
      <alignment vertical="center" wrapText="1"/>
    </xf>
    <xf numFmtId="0" fontId="15" fillId="2"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1" xfId="0" applyFont="1" applyFill="1" applyBorder="1">
      <alignment vertical="center"/>
    </xf>
    <xf numFmtId="0" fontId="16"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 xfId="0" applyFont="1" applyFill="1" applyBorder="1">
      <alignment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0" fillId="3" borderId="1" xfId="0" applyFill="1" applyBorder="1" applyAlignment="1">
      <alignment horizontal="center" vertical="center" wrapText="1"/>
    </xf>
    <xf numFmtId="0" fontId="11" fillId="3"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25" fillId="2" borderId="1" xfId="0" applyFont="1" applyFill="1" applyBorder="1" applyAlignment="1">
      <alignment horizontal="center" vertical="center"/>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271</xdr:row>
      <xdr:rowOff>847725</xdr:rowOff>
    </xdr:from>
    <xdr:to>
      <xdr:col>3</xdr:col>
      <xdr:colOff>19050</xdr:colOff>
      <xdr:row>272</xdr:row>
      <xdr:rowOff>0</xdr:rowOff>
    </xdr:to>
    <xdr:cxnSp macro="">
      <xdr:nvCxnSpPr>
        <xdr:cNvPr id="3" name="直接连接符 2"/>
        <xdr:cNvCxnSpPr/>
      </xdr:nvCxnSpPr>
      <xdr:spPr>
        <a:xfrm>
          <a:off x="438150" y="150275925"/>
          <a:ext cx="10668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aike.so.com/doc/24524612-2538298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34"/>
  <sheetViews>
    <sheetView tabSelected="1" topLeftCell="B1" zoomScaleNormal="100" workbookViewId="0">
      <selection activeCell="G24" sqref="A1:M334"/>
    </sheetView>
  </sheetViews>
  <sheetFormatPr defaultColWidth="9" defaultRowHeight="13.5"/>
  <cols>
    <col min="1" max="1" width="3.125" style="43" hidden="1" customWidth="1"/>
    <col min="2" max="2" width="5.625" style="43" customWidth="1"/>
    <col min="3" max="3" width="13.875" style="11" customWidth="1"/>
    <col min="4" max="4" width="13.125" style="11" customWidth="1"/>
    <col min="5" max="5" width="17.125" style="11" customWidth="1"/>
    <col min="6" max="6" width="11.875" style="11" customWidth="1"/>
    <col min="7" max="8" width="15.625" style="11" customWidth="1"/>
    <col min="9" max="9" width="15" style="11" customWidth="1"/>
    <col min="10" max="10" width="11.75" style="11" customWidth="1"/>
    <col min="11" max="11" width="10.625" style="11" customWidth="1"/>
    <col min="12" max="12" width="10.625" style="6" customWidth="1"/>
  </cols>
  <sheetData>
    <row r="1" spans="1:12" ht="25.5" customHeight="1">
      <c r="A1" s="138" t="s">
        <v>900</v>
      </c>
      <c r="B1" s="139"/>
      <c r="C1" s="139"/>
      <c r="D1" s="139"/>
      <c r="E1" s="139"/>
      <c r="F1" s="139"/>
      <c r="G1" s="139"/>
      <c r="H1" s="139"/>
      <c r="I1" s="139"/>
      <c r="J1" s="139"/>
      <c r="K1" s="139"/>
      <c r="L1" s="139"/>
    </row>
    <row r="2" spans="1:12" ht="28.5" hidden="1">
      <c r="A2" s="17" t="s">
        <v>0</v>
      </c>
      <c r="B2" s="105"/>
      <c r="C2" s="105" t="s">
        <v>1</v>
      </c>
      <c r="D2" s="105" t="s">
        <v>2</v>
      </c>
      <c r="E2" s="105" t="s">
        <v>3</v>
      </c>
      <c r="F2" s="105" t="s">
        <v>4</v>
      </c>
      <c r="G2" s="105" t="s">
        <v>5</v>
      </c>
      <c r="H2" s="105" t="s">
        <v>6</v>
      </c>
      <c r="I2" s="105" t="s">
        <v>7</v>
      </c>
      <c r="J2" s="105" t="s">
        <v>8</v>
      </c>
      <c r="K2" s="106" t="s">
        <v>9</v>
      </c>
      <c r="L2" s="105" t="s">
        <v>687</v>
      </c>
    </row>
    <row r="3" spans="1:12" ht="13.5" hidden="1" customHeight="1">
      <c r="A3" s="24">
        <f ca="1">COUNT(OFFSET(A$1,,,ROW(#REF!)))+1</f>
        <v>1</v>
      </c>
      <c r="B3" s="87"/>
      <c r="C3" s="87" t="s">
        <v>632</v>
      </c>
      <c r="D3" s="15" t="s">
        <v>16</v>
      </c>
      <c r="E3" s="15" t="s">
        <v>17</v>
      </c>
      <c r="F3" s="15" t="s">
        <v>18</v>
      </c>
      <c r="G3" s="15" t="s">
        <v>560</v>
      </c>
      <c r="H3" s="15" t="s">
        <v>19</v>
      </c>
      <c r="I3" s="15" t="s">
        <v>19</v>
      </c>
      <c r="J3" s="15" t="s">
        <v>19</v>
      </c>
      <c r="K3" s="25" t="s">
        <v>19</v>
      </c>
      <c r="L3" s="32"/>
    </row>
    <row r="4" spans="1:12" ht="13.5" hidden="1" customHeight="1">
      <c r="A4" s="24">
        <f t="shared" ref="A4:A61" ca="1" si="0">COUNT(OFFSET(A$1,,,ROW(A3)))+1</f>
        <v>2</v>
      </c>
      <c r="B4" s="87"/>
      <c r="C4" s="87"/>
      <c r="D4" s="15" t="s">
        <v>20</v>
      </c>
      <c r="E4" s="15" t="s">
        <v>21</v>
      </c>
      <c r="F4" s="15" t="s">
        <v>18</v>
      </c>
      <c r="G4" s="15" t="s">
        <v>576</v>
      </c>
      <c r="H4" s="15" t="s">
        <v>19</v>
      </c>
      <c r="I4" s="15" t="s">
        <v>19</v>
      </c>
      <c r="J4" s="15" t="s">
        <v>19</v>
      </c>
      <c r="K4" s="25" t="s">
        <v>19</v>
      </c>
      <c r="L4" s="32"/>
    </row>
    <row r="5" spans="1:12" ht="27" hidden="1" customHeight="1">
      <c r="A5" s="24">
        <f t="shared" ca="1" si="0"/>
        <v>3</v>
      </c>
      <c r="B5" s="87"/>
      <c r="C5" s="87"/>
      <c r="D5" s="15" t="s">
        <v>22</v>
      </c>
      <c r="E5" s="15" t="s">
        <v>320</v>
      </c>
      <c r="F5" s="15" t="s">
        <v>18</v>
      </c>
      <c r="G5" s="15" t="s">
        <v>560</v>
      </c>
      <c r="H5" s="15" t="s">
        <v>19</v>
      </c>
      <c r="I5" s="15" t="s">
        <v>19</v>
      </c>
      <c r="J5" s="15" t="s">
        <v>19</v>
      </c>
      <c r="K5" s="25" t="s">
        <v>19</v>
      </c>
      <c r="L5" s="32"/>
    </row>
    <row r="6" spans="1:12" ht="13.5" hidden="1" customHeight="1">
      <c r="A6" s="24">
        <f t="shared" ca="1" si="0"/>
        <v>4</v>
      </c>
      <c r="B6" s="87"/>
      <c r="C6" s="87"/>
      <c r="D6" s="15" t="s">
        <v>23</v>
      </c>
      <c r="E6" s="15" t="s">
        <v>24</v>
      </c>
      <c r="F6" s="15" t="s">
        <v>18</v>
      </c>
      <c r="G6" s="15" t="s">
        <v>560</v>
      </c>
      <c r="H6" s="15" t="s">
        <v>19</v>
      </c>
      <c r="I6" s="15" t="s">
        <v>19</v>
      </c>
      <c r="J6" s="15" t="s">
        <v>19</v>
      </c>
      <c r="K6" s="25" t="s">
        <v>19</v>
      </c>
      <c r="L6" s="32"/>
    </row>
    <row r="7" spans="1:12" ht="27" hidden="1" customHeight="1">
      <c r="A7" s="24">
        <f t="shared" ca="1" si="0"/>
        <v>5</v>
      </c>
      <c r="B7" s="87"/>
      <c r="C7" s="87"/>
      <c r="D7" s="15" t="s">
        <v>25</v>
      </c>
      <c r="E7" s="15" t="s">
        <v>26</v>
      </c>
      <c r="F7" s="15" t="s">
        <v>18</v>
      </c>
      <c r="G7" s="15" t="s">
        <v>768</v>
      </c>
      <c r="H7" s="15" t="s">
        <v>19</v>
      </c>
      <c r="I7" s="15" t="s">
        <v>19</v>
      </c>
      <c r="J7" s="15" t="s">
        <v>19</v>
      </c>
      <c r="K7" s="25" t="s">
        <v>19</v>
      </c>
      <c r="L7" s="32"/>
    </row>
    <row r="8" spans="1:12" ht="27">
      <c r="A8" s="24" t="s">
        <v>0</v>
      </c>
      <c r="B8" s="107" t="s">
        <v>885</v>
      </c>
      <c r="C8" s="97" t="s">
        <v>1</v>
      </c>
      <c r="D8" s="98" t="s">
        <v>2</v>
      </c>
      <c r="E8" s="97" t="s">
        <v>3</v>
      </c>
      <c r="F8" s="97" t="s">
        <v>4</v>
      </c>
      <c r="G8" s="97" t="s">
        <v>5</v>
      </c>
      <c r="H8" s="97" t="s">
        <v>6</v>
      </c>
      <c r="I8" s="97" t="s">
        <v>7</v>
      </c>
      <c r="J8" s="97" t="s">
        <v>8</v>
      </c>
      <c r="K8" s="97" t="s">
        <v>9</v>
      </c>
      <c r="L8" s="97" t="s">
        <v>883</v>
      </c>
    </row>
    <row r="9" spans="1:12" ht="13.5" hidden="1" customHeight="1">
      <c r="A9" s="24">
        <v>7</v>
      </c>
      <c r="B9" s="87"/>
      <c r="C9" s="87"/>
      <c r="D9" s="15" t="s">
        <v>30</v>
      </c>
      <c r="E9" s="15" t="s">
        <v>31</v>
      </c>
      <c r="F9" s="15" t="s">
        <v>18</v>
      </c>
      <c r="G9" s="15" t="s">
        <v>32</v>
      </c>
      <c r="H9" s="15" t="s">
        <v>19</v>
      </c>
      <c r="I9" s="15" t="s">
        <v>19</v>
      </c>
      <c r="J9" s="15" t="s">
        <v>19</v>
      </c>
      <c r="K9" s="25" t="s">
        <v>19</v>
      </c>
      <c r="L9" s="32"/>
    </row>
    <row r="10" spans="1:12" ht="95.25" customHeight="1">
      <c r="A10" s="87"/>
      <c r="B10" s="101">
        <f>SUBTOTAL(103,$F$10:F10)</f>
        <v>1</v>
      </c>
      <c r="C10" s="128" t="s">
        <v>884</v>
      </c>
      <c r="D10" s="101" t="s">
        <v>27</v>
      </c>
      <c r="E10" s="101" t="s">
        <v>28</v>
      </c>
      <c r="F10" s="101" t="s">
        <v>10</v>
      </c>
      <c r="G10" s="101" t="s">
        <v>29</v>
      </c>
      <c r="H10" s="101" t="s">
        <v>886</v>
      </c>
      <c r="I10" s="101" t="s">
        <v>12</v>
      </c>
      <c r="J10" s="101" t="s">
        <v>901</v>
      </c>
      <c r="K10" s="103" t="s">
        <v>887</v>
      </c>
      <c r="L10" s="108"/>
    </row>
    <row r="11" spans="1:12" ht="81" customHeight="1">
      <c r="A11" s="24">
        <f ca="1">COUNT(OFFSET(A$1,,,ROW(A9)))+1</f>
        <v>7</v>
      </c>
      <c r="B11" s="101">
        <f>SUBTOTAL(103,$F$10:F11)</f>
        <v>2</v>
      </c>
      <c r="C11" s="129"/>
      <c r="D11" s="101" t="s">
        <v>33</v>
      </c>
      <c r="E11" s="101" t="s">
        <v>34</v>
      </c>
      <c r="F11" s="101" t="s">
        <v>10</v>
      </c>
      <c r="G11" s="101" t="s">
        <v>29</v>
      </c>
      <c r="H11" s="101" t="s">
        <v>577</v>
      </c>
      <c r="I11" s="101" t="s">
        <v>12</v>
      </c>
      <c r="J11" s="101" t="s">
        <v>901</v>
      </c>
      <c r="K11" s="103" t="s">
        <v>611</v>
      </c>
      <c r="L11" s="108"/>
    </row>
    <row r="12" spans="1:12" ht="27" hidden="1" customHeight="1">
      <c r="A12" s="24">
        <v>9</v>
      </c>
      <c r="B12" s="87"/>
      <c r="C12" s="129"/>
      <c r="D12" s="15" t="s">
        <v>35</v>
      </c>
      <c r="E12" s="15" t="s">
        <v>321</v>
      </c>
      <c r="F12" s="15" t="s">
        <v>18</v>
      </c>
      <c r="G12" s="15" t="s">
        <v>560</v>
      </c>
      <c r="H12" s="15" t="s">
        <v>19</v>
      </c>
      <c r="I12" s="15" t="s">
        <v>19</v>
      </c>
      <c r="J12" s="15" t="s">
        <v>19</v>
      </c>
      <c r="K12" s="25" t="s">
        <v>19</v>
      </c>
      <c r="L12" s="32"/>
    </row>
    <row r="13" spans="1:12" ht="135">
      <c r="A13" s="24">
        <f t="shared" ca="1" si="0"/>
        <v>9</v>
      </c>
      <c r="B13" s="101">
        <f>SUBTOTAL(103,$F$10:F13)</f>
        <v>3</v>
      </c>
      <c r="C13" s="129"/>
      <c r="D13" s="125" t="s">
        <v>36</v>
      </c>
      <c r="E13" s="101" t="s">
        <v>322</v>
      </c>
      <c r="F13" s="101" t="s">
        <v>10</v>
      </c>
      <c r="G13" s="101" t="s">
        <v>902</v>
      </c>
      <c r="H13" s="101" t="s">
        <v>328</v>
      </c>
      <c r="I13" s="101" t="s">
        <v>12</v>
      </c>
      <c r="J13" s="101" t="s">
        <v>901</v>
      </c>
      <c r="K13" s="103" t="s">
        <v>13</v>
      </c>
      <c r="L13" s="108"/>
    </row>
    <row r="14" spans="1:12" ht="40.5">
      <c r="A14" s="24">
        <f t="shared" ca="1" si="0"/>
        <v>10</v>
      </c>
      <c r="B14" s="101">
        <f>SUBTOTAL(103,$F$10:F14)</f>
        <v>4</v>
      </c>
      <c r="C14" s="129"/>
      <c r="D14" s="125"/>
      <c r="E14" s="101" t="s">
        <v>323</v>
      </c>
      <c r="F14" s="101" t="s">
        <v>10</v>
      </c>
      <c r="G14" s="101" t="s">
        <v>11</v>
      </c>
      <c r="H14" s="101" t="s">
        <v>37</v>
      </c>
      <c r="I14" s="101" t="s">
        <v>12</v>
      </c>
      <c r="J14" s="101" t="s">
        <v>901</v>
      </c>
      <c r="K14" s="103" t="s">
        <v>13</v>
      </c>
      <c r="L14" s="108"/>
    </row>
    <row r="15" spans="1:12" ht="27">
      <c r="A15" s="24">
        <f t="shared" ca="1" si="0"/>
        <v>11</v>
      </c>
      <c r="B15" s="101">
        <f>SUBTOTAL(103,$F$10:F15)</f>
        <v>5</v>
      </c>
      <c r="C15" s="129"/>
      <c r="D15" s="125"/>
      <c r="E15" s="101" t="s">
        <v>38</v>
      </c>
      <c r="F15" s="101" t="s">
        <v>10</v>
      </c>
      <c r="G15" s="101" t="s">
        <v>11</v>
      </c>
      <c r="H15" s="101" t="s">
        <v>14</v>
      </c>
      <c r="I15" s="101" t="s">
        <v>12</v>
      </c>
      <c r="J15" s="101" t="s">
        <v>578</v>
      </c>
      <c r="K15" s="103" t="s">
        <v>13</v>
      </c>
      <c r="L15" s="108"/>
    </row>
    <row r="16" spans="1:12" ht="40.5" hidden="1" customHeight="1">
      <c r="A16" s="24">
        <f t="shared" ca="1" si="0"/>
        <v>12</v>
      </c>
      <c r="B16" s="87"/>
      <c r="C16" s="129"/>
      <c r="D16" s="125"/>
      <c r="E16" s="15" t="s">
        <v>39</v>
      </c>
      <c r="F16" s="15" t="s">
        <v>18</v>
      </c>
      <c r="G16" s="15" t="s">
        <v>560</v>
      </c>
      <c r="H16" s="15" t="s">
        <v>19</v>
      </c>
      <c r="I16" s="15" t="s">
        <v>19</v>
      </c>
      <c r="J16" s="15" t="s">
        <v>19</v>
      </c>
      <c r="K16" s="25" t="s">
        <v>19</v>
      </c>
      <c r="L16" s="32"/>
    </row>
    <row r="17" spans="1:13" ht="40.5">
      <c r="A17" s="24">
        <f t="shared" ca="1" si="0"/>
        <v>13</v>
      </c>
      <c r="B17" s="101">
        <f>SUBTOTAL(103,$F$10:F17)</f>
        <v>6</v>
      </c>
      <c r="C17" s="129"/>
      <c r="D17" s="101" t="s">
        <v>559</v>
      </c>
      <c r="E17" s="101" t="s">
        <v>748</v>
      </c>
      <c r="F17" s="101" t="s">
        <v>10</v>
      </c>
      <c r="G17" s="100" t="s">
        <v>136</v>
      </c>
      <c r="H17" s="101" t="s">
        <v>748</v>
      </c>
      <c r="I17" s="101" t="s">
        <v>12</v>
      </c>
      <c r="J17" s="101" t="s">
        <v>105</v>
      </c>
      <c r="K17" s="101" t="s">
        <v>13</v>
      </c>
      <c r="L17" s="108"/>
    </row>
    <row r="18" spans="1:13" ht="27" hidden="1" customHeight="1">
      <c r="A18" s="24">
        <f t="shared" ca="1" si="0"/>
        <v>14</v>
      </c>
      <c r="B18" s="87"/>
      <c r="C18" s="129"/>
      <c r="D18" s="125" t="s">
        <v>40</v>
      </c>
      <c r="E18" s="15" t="s">
        <v>329</v>
      </c>
      <c r="F18" s="15" t="s">
        <v>18</v>
      </c>
      <c r="G18" s="15" t="s">
        <v>769</v>
      </c>
      <c r="H18" s="15" t="s">
        <v>19</v>
      </c>
      <c r="I18" s="15" t="s">
        <v>19</v>
      </c>
      <c r="J18" s="15" t="s">
        <v>19</v>
      </c>
      <c r="K18" s="25" t="s">
        <v>19</v>
      </c>
      <c r="L18" s="32"/>
    </row>
    <row r="19" spans="1:13" ht="27" hidden="1" customHeight="1">
      <c r="A19" s="24">
        <f t="shared" ca="1" si="0"/>
        <v>15</v>
      </c>
      <c r="B19" s="87"/>
      <c r="C19" s="129"/>
      <c r="D19" s="125"/>
      <c r="E19" s="15" t="s">
        <v>41</v>
      </c>
      <c r="F19" s="15" t="s">
        <v>18</v>
      </c>
      <c r="G19" s="15" t="s">
        <v>579</v>
      </c>
      <c r="H19" s="15" t="s">
        <v>19</v>
      </c>
      <c r="I19" s="15" t="s">
        <v>19</v>
      </c>
      <c r="J19" s="15" t="s">
        <v>19</v>
      </c>
      <c r="K19" s="25" t="s">
        <v>19</v>
      </c>
      <c r="L19" s="32"/>
    </row>
    <row r="20" spans="1:13" ht="27">
      <c r="A20" s="24">
        <f t="shared" ca="1" si="0"/>
        <v>16</v>
      </c>
      <c r="B20" s="101">
        <f>SUBTOTAL(103,$F$10:F20)</f>
        <v>7</v>
      </c>
      <c r="C20" s="129"/>
      <c r="D20" s="125"/>
      <c r="E20" s="101" t="s">
        <v>42</v>
      </c>
      <c r="F20" s="101" t="s">
        <v>10</v>
      </c>
      <c r="G20" s="101" t="s">
        <v>11</v>
      </c>
      <c r="H20" s="101" t="s">
        <v>43</v>
      </c>
      <c r="I20" s="101" t="s">
        <v>12</v>
      </c>
      <c r="J20" s="101" t="s">
        <v>901</v>
      </c>
      <c r="K20" s="103" t="s">
        <v>15</v>
      </c>
      <c r="L20" s="108"/>
      <c r="M20" s="10"/>
    </row>
    <row r="21" spans="1:13" ht="27">
      <c r="A21" s="24">
        <f t="shared" ca="1" si="0"/>
        <v>17</v>
      </c>
      <c r="B21" s="101">
        <f>SUBTOTAL(103,$F$10:F21)</f>
        <v>8</v>
      </c>
      <c r="C21" s="130"/>
      <c r="D21" s="125"/>
      <c r="E21" s="101" t="s">
        <v>44</v>
      </c>
      <c r="F21" s="101" t="s">
        <v>10</v>
      </c>
      <c r="G21" s="101" t="s">
        <v>11</v>
      </c>
      <c r="H21" s="101" t="s">
        <v>43</v>
      </c>
      <c r="I21" s="101" t="s">
        <v>12</v>
      </c>
      <c r="J21" s="101" t="s">
        <v>901</v>
      </c>
      <c r="K21" s="103" t="s">
        <v>15</v>
      </c>
      <c r="L21" s="108"/>
    </row>
    <row r="22" spans="1:13" ht="67.5">
      <c r="A22" s="24">
        <f t="shared" ca="1" si="0"/>
        <v>18</v>
      </c>
      <c r="B22" s="101">
        <f>SUBTOTAL(103,$F$10:F22)</f>
        <v>9</v>
      </c>
      <c r="C22" s="128" t="s">
        <v>548</v>
      </c>
      <c r="D22" s="128" t="s">
        <v>45</v>
      </c>
      <c r="E22" s="101" t="s">
        <v>46</v>
      </c>
      <c r="F22" s="101" t="s">
        <v>10</v>
      </c>
      <c r="G22" s="101" t="s">
        <v>311</v>
      </c>
      <c r="H22" s="101" t="s">
        <v>47</v>
      </c>
      <c r="I22" s="101" t="s">
        <v>48</v>
      </c>
      <c r="J22" s="101" t="s">
        <v>710</v>
      </c>
      <c r="K22" s="103" t="s">
        <v>15</v>
      </c>
      <c r="L22" s="108"/>
    </row>
    <row r="23" spans="1:13" ht="94.5" hidden="1">
      <c r="A23" s="24">
        <f t="shared" ca="1" si="0"/>
        <v>19</v>
      </c>
      <c r="B23" s="89"/>
      <c r="C23" s="129"/>
      <c r="D23" s="130"/>
      <c r="E23" s="15" t="s">
        <v>49</v>
      </c>
      <c r="F23" s="15" t="s">
        <v>18</v>
      </c>
      <c r="G23" s="15" t="s">
        <v>560</v>
      </c>
      <c r="H23" s="15" t="s">
        <v>19</v>
      </c>
      <c r="I23" s="15" t="s">
        <v>19</v>
      </c>
      <c r="J23" s="15" t="s">
        <v>19</v>
      </c>
      <c r="K23" s="25" t="s">
        <v>19</v>
      </c>
      <c r="L23" s="32"/>
    </row>
    <row r="24" spans="1:13" ht="54">
      <c r="A24" s="24">
        <f t="shared" ca="1" si="0"/>
        <v>20</v>
      </c>
      <c r="B24" s="101">
        <f>SUBTOTAL(103,$F$10:F24)</f>
        <v>10</v>
      </c>
      <c r="C24" s="129"/>
      <c r="D24" s="128" t="s">
        <v>50</v>
      </c>
      <c r="E24" s="101" t="s">
        <v>51</v>
      </c>
      <c r="F24" s="101" t="s">
        <v>10</v>
      </c>
      <c r="G24" s="101" t="s">
        <v>11</v>
      </c>
      <c r="H24" s="101" t="s">
        <v>52</v>
      </c>
      <c r="I24" s="101" t="s">
        <v>48</v>
      </c>
      <c r="J24" s="101" t="s">
        <v>901</v>
      </c>
      <c r="K24" s="103" t="s">
        <v>15</v>
      </c>
      <c r="L24" s="108"/>
    </row>
    <row r="25" spans="1:13" ht="108">
      <c r="A25" s="24">
        <f t="shared" ca="1" si="0"/>
        <v>21</v>
      </c>
      <c r="B25" s="101">
        <f>SUBTOTAL(103,$F$10:F25)</f>
        <v>11</v>
      </c>
      <c r="C25" s="129"/>
      <c r="D25" s="129"/>
      <c r="E25" s="101" t="s">
        <v>53</v>
      </c>
      <c r="F25" s="101" t="s">
        <v>10</v>
      </c>
      <c r="G25" s="101" t="s">
        <v>11</v>
      </c>
      <c r="H25" s="101" t="s">
        <v>330</v>
      </c>
      <c r="I25" s="101" t="s">
        <v>48</v>
      </c>
      <c r="J25" s="101" t="s">
        <v>901</v>
      </c>
      <c r="K25" s="103" t="s">
        <v>15</v>
      </c>
      <c r="L25" s="108"/>
    </row>
    <row r="26" spans="1:13" ht="94.5">
      <c r="A26" s="24">
        <v>23</v>
      </c>
      <c r="B26" s="101">
        <f>SUBTOTAL(103,$F$10:F26)</f>
        <v>12</v>
      </c>
      <c r="C26" s="129"/>
      <c r="D26" s="129"/>
      <c r="E26" s="101" t="s">
        <v>54</v>
      </c>
      <c r="F26" s="101" t="s">
        <v>10</v>
      </c>
      <c r="G26" s="101" t="s">
        <v>11</v>
      </c>
      <c r="H26" s="101" t="s">
        <v>55</v>
      </c>
      <c r="I26" s="101" t="s">
        <v>48</v>
      </c>
      <c r="J26" s="101" t="s">
        <v>901</v>
      </c>
      <c r="K26" s="103" t="s">
        <v>15</v>
      </c>
      <c r="L26" s="108"/>
    </row>
    <row r="27" spans="1:13" ht="94.5">
      <c r="A27" s="24">
        <f t="shared" ca="1" si="0"/>
        <v>23</v>
      </c>
      <c r="B27" s="101">
        <f>SUBTOTAL(103,$F$10:F27)</f>
        <v>13</v>
      </c>
      <c r="C27" s="129"/>
      <c r="D27" s="130"/>
      <c r="E27" s="101" t="s">
        <v>54</v>
      </c>
      <c r="F27" s="101" t="s">
        <v>10</v>
      </c>
      <c r="G27" s="101" t="s">
        <v>11</v>
      </c>
      <c r="H27" s="101" t="s">
        <v>331</v>
      </c>
      <c r="I27" s="101" t="s">
        <v>48</v>
      </c>
      <c r="J27" s="101" t="s">
        <v>901</v>
      </c>
      <c r="K27" s="103" t="s">
        <v>15</v>
      </c>
      <c r="L27" s="108"/>
    </row>
    <row r="28" spans="1:13" hidden="1">
      <c r="A28" s="24">
        <v>25</v>
      </c>
      <c r="B28" s="89"/>
      <c r="C28" s="129"/>
      <c r="D28" s="15" t="s">
        <v>549</v>
      </c>
      <c r="E28" s="15" t="s">
        <v>550</v>
      </c>
      <c r="F28" s="15" t="s">
        <v>18</v>
      </c>
      <c r="G28" s="15" t="s">
        <v>560</v>
      </c>
      <c r="H28" s="15" t="s">
        <v>19</v>
      </c>
      <c r="I28" s="15" t="s">
        <v>19</v>
      </c>
      <c r="J28" s="15" t="s">
        <v>19</v>
      </c>
      <c r="K28" s="25" t="s">
        <v>19</v>
      </c>
      <c r="L28" s="32"/>
    </row>
    <row r="29" spans="1:13" hidden="1">
      <c r="A29" s="24">
        <v>26</v>
      </c>
      <c r="B29" s="89"/>
      <c r="C29" s="129"/>
      <c r="D29" s="15" t="s">
        <v>551</v>
      </c>
      <c r="E29" s="15" t="s">
        <v>551</v>
      </c>
      <c r="F29" s="15" t="s">
        <v>18</v>
      </c>
      <c r="G29" s="15" t="s">
        <v>560</v>
      </c>
      <c r="H29" s="15" t="s">
        <v>19</v>
      </c>
      <c r="I29" s="15" t="s">
        <v>19</v>
      </c>
      <c r="J29" s="15" t="s">
        <v>19</v>
      </c>
      <c r="K29" s="25" t="s">
        <v>19</v>
      </c>
      <c r="L29" s="32"/>
    </row>
    <row r="30" spans="1:13" hidden="1">
      <c r="A30" s="24">
        <v>27</v>
      </c>
      <c r="B30" s="89"/>
      <c r="C30" s="129"/>
      <c r="D30" s="15" t="s">
        <v>56</v>
      </c>
      <c r="E30" s="15" t="s">
        <v>56</v>
      </c>
      <c r="F30" s="15" t="s">
        <v>18</v>
      </c>
      <c r="G30" s="15" t="s">
        <v>560</v>
      </c>
      <c r="H30" s="15" t="s">
        <v>19</v>
      </c>
      <c r="I30" s="15" t="s">
        <v>19</v>
      </c>
      <c r="J30" s="15" t="s">
        <v>19</v>
      </c>
      <c r="K30" s="25" t="s">
        <v>19</v>
      </c>
      <c r="L30" s="32"/>
    </row>
    <row r="31" spans="1:13" ht="67.5">
      <c r="A31" s="24">
        <v>28</v>
      </c>
      <c r="B31" s="101">
        <f>SUBTOTAL(103,$F$10:F31)</f>
        <v>14</v>
      </c>
      <c r="C31" s="128" t="s">
        <v>622</v>
      </c>
      <c r="D31" s="128" t="s">
        <v>57</v>
      </c>
      <c r="E31" s="101" t="s">
        <v>58</v>
      </c>
      <c r="F31" s="101" t="s">
        <v>10</v>
      </c>
      <c r="G31" s="101" t="s">
        <v>708</v>
      </c>
      <c r="H31" s="101" t="s">
        <v>59</v>
      </c>
      <c r="I31" s="101" t="s">
        <v>60</v>
      </c>
      <c r="J31" s="101" t="s">
        <v>709</v>
      </c>
      <c r="K31" s="103" t="s">
        <v>15</v>
      </c>
      <c r="L31" s="108"/>
    </row>
    <row r="32" spans="1:13" ht="27" hidden="1">
      <c r="A32" s="24">
        <f t="shared" ca="1" si="0"/>
        <v>28</v>
      </c>
      <c r="B32" s="89"/>
      <c r="C32" s="129"/>
      <c r="D32" s="130"/>
      <c r="E32" s="15" t="s">
        <v>61</v>
      </c>
      <c r="F32" s="15" t="s">
        <v>18</v>
      </c>
      <c r="G32" s="15" t="s">
        <v>768</v>
      </c>
      <c r="H32" s="15" t="s">
        <v>19</v>
      </c>
      <c r="I32" s="15" t="s">
        <v>19</v>
      </c>
      <c r="J32" s="15" t="s">
        <v>19</v>
      </c>
      <c r="K32" s="25" t="s">
        <v>19</v>
      </c>
      <c r="L32" s="32"/>
    </row>
    <row r="33" spans="1:12" ht="81">
      <c r="A33" s="24">
        <f t="shared" ca="1" si="0"/>
        <v>29</v>
      </c>
      <c r="B33" s="101">
        <f>SUBTOTAL(103,$F$10:F33)</f>
        <v>15</v>
      </c>
      <c r="C33" s="129"/>
      <c r="D33" s="101" t="s">
        <v>623</v>
      </c>
      <c r="E33" s="101" t="s">
        <v>63</v>
      </c>
      <c r="F33" s="101" t="s">
        <v>10</v>
      </c>
      <c r="G33" s="101" t="s">
        <v>11</v>
      </c>
      <c r="H33" s="101" t="s">
        <v>624</v>
      </c>
      <c r="I33" s="101" t="s">
        <v>64</v>
      </c>
      <c r="J33" s="101" t="s">
        <v>901</v>
      </c>
      <c r="K33" s="103" t="s">
        <v>15</v>
      </c>
      <c r="L33" s="108"/>
    </row>
    <row r="34" spans="1:12" ht="27" hidden="1">
      <c r="A34" s="24">
        <f t="shared" ca="1" si="0"/>
        <v>30</v>
      </c>
      <c r="B34" s="89"/>
      <c r="C34" s="129"/>
      <c r="D34" s="15" t="s">
        <v>62</v>
      </c>
      <c r="E34" s="15" t="s">
        <v>65</v>
      </c>
      <c r="F34" s="15" t="s">
        <v>18</v>
      </c>
      <c r="G34" s="15" t="s">
        <v>768</v>
      </c>
      <c r="H34" s="15" t="s">
        <v>19</v>
      </c>
      <c r="I34" s="15" t="s">
        <v>19</v>
      </c>
      <c r="J34" s="15" t="s">
        <v>19</v>
      </c>
      <c r="K34" s="25" t="s">
        <v>19</v>
      </c>
      <c r="L34" s="32"/>
    </row>
    <row r="35" spans="1:12" ht="40.5">
      <c r="A35" s="24">
        <f t="shared" ca="1" si="0"/>
        <v>31</v>
      </c>
      <c r="B35" s="101">
        <f>SUBTOTAL(103,$F$10:F35)</f>
        <v>16</v>
      </c>
      <c r="C35" s="129"/>
      <c r="D35" s="128" t="s">
        <v>66</v>
      </c>
      <c r="E35" s="101" t="s">
        <v>67</v>
      </c>
      <c r="F35" s="101" t="s">
        <v>10</v>
      </c>
      <c r="G35" s="101" t="s">
        <v>11</v>
      </c>
      <c r="H35" s="101" t="s">
        <v>68</v>
      </c>
      <c r="I35" s="101" t="s">
        <v>60</v>
      </c>
      <c r="J35" s="101" t="s">
        <v>901</v>
      </c>
      <c r="K35" s="103" t="s">
        <v>15</v>
      </c>
      <c r="L35" s="108"/>
    </row>
    <row r="36" spans="1:12" ht="67.5" hidden="1">
      <c r="A36" s="24">
        <f t="shared" ca="1" si="0"/>
        <v>32</v>
      </c>
      <c r="B36" s="89"/>
      <c r="C36" s="129"/>
      <c r="D36" s="130"/>
      <c r="E36" s="15" t="s">
        <v>69</v>
      </c>
      <c r="F36" s="15" t="s">
        <v>18</v>
      </c>
      <c r="G36" s="15" t="s">
        <v>768</v>
      </c>
      <c r="H36" s="15" t="s">
        <v>19</v>
      </c>
      <c r="I36" s="15" t="s">
        <v>19</v>
      </c>
      <c r="J36" s="15" t="s">
        <v>19</v>
      </c>
      <c r="K36" s="25" t="s">
        <v>19</v>
      </c>
      <c r="L36" s="32"/>
    </row>
    <row r="37" spans="1:12" ht="67.5" hidden="1">
      <c r="A37" s="24">
        <f t="shared" ca="1" si="0"/>
        <v>33</v>
      </c>
      <c r="B37" s="89"/>
      <c r="C37" s="129"/>
      <c r="D37" s="128" t="s">
        <v>332</v>
      </c>
      <c r="E37" s="15" t="s">
        <v>70</v>
      </c>
      <c r="F37" s="15" t="s">
        <v>71</v>
      </c>
      <c r="G37" s="15" t="s">
        <v>72</v>
      </c>
      <c r="H37" s="15" t="s">
        <v>19</v>
      </c>
      <c r="I37" s="15" t="s">
        <v>19</v>
      </c>
      <c r="J37" s="15" t="s">
        <v>19</v>
      </c>
      <c r="K37" s="25" t="s">
        <v>19</v>
      </c>
      <c r="L37" s="32"/>
    </row>
    <row r="38" spans="1:12" ht="40.5" hidden="1">
      <c r="A38" s="24">
        <f t="shared" ca="1" si="0"/>
        <v>34</v>
      </c>
      <c r="B38" s="89"/>
      <c r="C38" s="129"/>
      <c r="D38" s="129"/>
      <c r="E38" s="15" t="s">
        <v>73</v>
      </c>
      <c r="F38" s="15" t="s">
        <v>18</v>
      </c>
      <c r="G38" s="15" t="s">
        <v>768</v>
      </c>
      <c r="H38" s="15" t="s">
        <v>19</v>
      </c>
      <c r="I38" s="15" t="s">
        <v>19</v>
      </c>
      <c r="J38" s="15" t="s">
        <v>19</v>
      </c>
      <c r="K38" s="25" t="s">
        <v>19</v>
      </c>
      <c r="L38" s="32"/>
    </row>
    <row r="39" spans="1:12" ht="27" hidden="1">
      <c r="A39" s="24">
        <f t="shared" ca="1" si="0"/>
        <v>35</v>
      </c>
      <c r="B39" s="89"/>
      <c r="C39" s="129"/>
      <c r="D39" s="129"/>
      <c r="E39" s="15" t="s">
        <v>74</v>
      </c>
      <c r="F39" s="15" t="s">
        <v>18</v>
      </c>
      <c r="G39" s="15" t="s">
        <v>625</v>
      </c>
      <c r="H39" s="15" t="s">
        <v>19</v>
      </c>
      <c r="I39" s="15" t="s">
        <v>19</v>
      </c>
      <c r="J39" s="15" t="s">
        <v>19</v>
      </c>
      <c r="K39" s="25" t="s">
        <v>19</v>
      </c>
      <c r="L39" s="32"/>
    </row>
    <row r="40" spans="1:12" ht="40.5" hidden="1">
      <c r="A40" s="24">
        <f t="shared" ca="1" si="0"/>
        <v>36</v>
      </c>
      <c r="B40" s="89"/>
      <c r="C40" s="129"/>
      <c r="D40" s="130"/>
      <c r="E40" s="15" t="s">
        <v>75</v>
      </c>
      <c r="F40" s="15" t="s">
        <v>18</v>
      </c>
      <c r="G40" s="15" t="s">
        <v>560</v>
      </c>
      <c r="H40" s="15" t="s">
        <v>19</v>
      </c>
      <c r="I40" s="15" t="s">
        <v>19</v>
      </c>
      <c r="J40" s="15" t="s">
        <v>19</v>
      </c>
      <c r="K40" s="25" t="s">
        <v>19</v>
      </c>
      <c r="L40" s="32"/>
    </row>
    <row r="41" spans="1:12" ht="40.5">
      <c r="A41" s="24">
        <f t="shared" ca="1" si="0"/>
        <v>37</v>
      </c>
      <c r="B41" s="101">
        <f>SUBTOTAL(103,$F$10:F41)</f>
        <v>17</v>
      </c>
      <c r="C41" s="129"/>
      <c r="D41" s="128" t="s">
        <v>76</v>
      </c>
      <c r="E41" s="101" t="s">
        <v>77</v>
      </c>
      <c r="F41" s="101" t="s">
        <v>10</v>
      </c>
      <c r="G41" s="101" t="s">
        <v>11</v>
      </c>
      <c r="H41" s="101" t="s">
        <v>68</v>
      </c>
      <c r="I41" s="101" t="s">
        <v>64</v>
      </c>
      <c r="J41" s="101" t="s">
        <v>901</v>
      </c>
      <c r="K41" s="103" t="s">
        <v>15</v>
      </c>
      <c r="L41" s="108"/>
    </row>
    <row r="42" spans="1:12" ht="40.5" hidden="1">
      <c r="A42" s="24">
        <f t="shared" ca="1" si="0"/>
        <v>38</v>
      </c>
      <c r="B42" s="89"/>
      <c r="C42" s="129"/>
      <c r="D42" s="130"/>
      <c r="E42" s="15" t="s">
        <v>633</v>
      </c>
      <c r="F42" s="15" t="s">
        <v>18</v>
      </c>
      <c r="G42" s="15" t="s">
        <v>32</v>
      </c>
      <c r="H42" s="15" t="s">
        <v>19</v>
      </c>
      <c r="I42" s="15" t="s">
        <v>19</v>
      </c>
      <c r="J42" s="15" t="s">
        <v>19</v>
      </c>
      <c r="K42" s="25" t="s">
        <v>19</v>
      </c>
      <c r="L42" s="32"/>
    </row>
    <row r="43" spans="1:12" ht="81">
      <c r="A43" s="24">
        <f t="shared" ca="1" si="0"/>
        <v>39</v>
      </c>
      <c r="B43" s="101">
        <f>SUBTOTAL(103,$F$10:F43)</f>
        <v>18</v>
      </c>
      <c r="C43" s="129"/>
      <c r="D43" s="128" t="s">
        <v>78</v>
      </c>
      <c r="E43" s="101" t="s">
        <v>79</v>
      </c>
      <c r="F43" s="101" t="s">
        <v>10</v>
      </c>
      <c r="G43" s="101" t="s">
        <v>80</v>
      </c>
      <c r="H43" s="101" t="s">
        <v>81</v>
      </c>
      <c r="I43" s="101" t="s">
        <v>60</v>
      </c>
      <c r="J43" s="101" t="s">
        <v>901</v>
      </c>
      <c r="K43" s="103" t="s">
        <v>15</v>
      </c>
      <c r="L43" s="108"/>
    </row>
    <row r="44" spans="1:12" ht="27" hidden="1">
      <c r="A44" s="24">
        <f t="shared" ca="1" si="0"/>
        <v>40</v>
      </c>
      <c r="B44" s="90"/>
      <c r="C44" s="130"/>
      <c r="D44" s="130"/>
      <c r="E44" s="15" t="s">
        <v>82</v>
      </c>
      <c r="F44" s="15" t="s">
        <v>18</v>
      </c>
      <c r="G44" s="15" t="s">
        <v>560</v>
      </c>
      <c r="H44" s="15" t="s">
        <v>19</v>
      </c>
      <c r="I44" s="15" t="s">
        <v>19</v>
      </c>
      <c r="J44" s="15" t="s">
        <v>19</v>
      </c>
      <c r="K44" s="25" t="s">
        <v>19</v>
      </c>
      <c r="L44" s="32"/>
    </row>
    <row r="45" spans="1:12" ht="270.75" customHeight="1">
      <c r="A45" s="24">
        <f t="shared" ca="1" si="0"/>
        <v>41</v>
      </c>
      <c r="B45" s="101">
        <f>SUBTOTAL(103,$F$10:F45)</f>
        <v>19</v>
      </c>
      <c r="C45" s="128" t="s">
        <v>795</v>
      </c>
      <c r="D45" s="104" t="s">
        <v>390</v>
      </c>
      <c r="E45" s="101" t="s">
        <v>83</v>
      </c>
      <c r="F45" s="101" t="s">
        <v>10</v>
      </c>
      <c r="G45" s="101" t="s">
        <v>11</v>
      </c>
      <c r="H45" s="101" t="s">
        <v>14</v>
      </c>
      <c r="I45" s="101" t="s">
        <v>85</v>
      </c>
      <c r="J45" s="101" t="s">
        <v>901</v>
      </c>
      <c r="K45" s="103" t="s">
        <v>15</v>
      </c>
      <c r="L45" s="108"/>
    </row>
    <row r="46" spans="1:12" s="1" customFormat="1" ht="54" hidden="1">
      <c r="A46" s="24">
        <f t="shared" ca="1" si="0"/>
        <v>42</v>
      </c>
      <c r="B46" s="89"/>
      <c r="C46" s="129"/>
      <c r="D46" s="16" t="s">
        <v>796</v>
      </c>
      <c r="E46" s="15" t="s">
        <v>797</v>
      </c>
      <c r="F46" s="15" t="s">
        <v>18</v>
      </c>
      <c r="G46" s="15" t="s">
        <v>560</v>
      </c>
      <c r="H46" s="15" t="s">
        <v>19</v>
      </c>
      <c r="I46" s="15" t="s">
        <v>19</v>
      </c>
      <c r="J46" s="15" t="s">
        <v>19</v>
      </c>
      <c r="K46" s="25" t="s">
        <v>19</v>
      </c>
      <c r="L46" s="33"/>
    </row>
    <row r="47" spans="1:12" ht="27" hidden="1">
      <c r="A47" s="24">
        <f t="shared" ca="1" si="0"/>
        <v>43</v>
      </c>
      <c r="B47" s="89"/>
      <c r="C47" s="129"/>
      <c r="D47" s="16" t="s">
        <v>389</v>
      </c>
      <c r="E47" s="15" t="s">
        <v>391</v>
      </c>
      <c r="F47" s="15" t="s">
        <v>18</v>
      </c>
      <c r="G47" s="15" t="s">
        <v>392</v>
      </c>
      <c r="H47" s="15" t="s">
        <v>19</v>
      </c>
      <c r="I47" s="15" t="s">
        <v>19</v>
      </c>
      <c r="J47" s="15" t="s">
        <v>19</v>
      </c>
      <c r="K47" s="25" t="s">
        <v>19</v>
      </c>
      <c r="L47" s="32"/>
    </row>
    <row r="48" spans="1:12" ht="27" hidden="1">
      <c r="A48" s="24">
        <f t="shared" ca="1" si="0"/>
        <v>44</v>
      </c>
      <c r="B48" s="89"/>
      <c r="C48" s="129"/>
      <c r="D48" s="16" t="s">
        <v>86</v>
      </c>
      <c r="E48" s="15" t="s">
        <v>393</v>
      </c>
      <c r="F48" s="15" t="s">
        <v>18</v>
      </c>
      <c r="G48" s="15" t="s">
        <v>32</v>
      </c>
      <c r="H48" s="15" t="s">
        <v>19</v>
      </c>
      <c r="I48" s="15" t="s">
        <v>19</v>
      </c>
      <c r="J48" s="15" t="s">
        <v>19</v>
      </c>
      <c r="K48" s="25" t="s">
        <v>19</v>
      </c>
      <c r="L48" s="32"/>
    </row>
    <row r="49" spans="1:12" ht="40.5" hidden="1">
      <c r="A49" s="24">
        <f t="shared" ca="1" si="0"/>
        <v>45</v>
      </c>
      <c r="B49" s="89"/>
      <c r="C49" s="129"/>
      <c r="D49" s="16" t="s">
        <v>394</v>
      </c>
      <c r="E49" s="15" t="s">
        <v>395</v>
      </c>
      <c r="F49" s="15" t="s">
        <v>18</v>
      </c>
      <c r="G49" s="15" t="s">
        <v>576</v>
      </c>
      <c r="H49" s="15" t="s">
        <v>19</v>
      </c>
      <c r="I49" s="15" t="s">
        <v>19</v>
      </c>
      <c r="J49" s="15" t="s">
        <v>19</v>
      </c>
      <c r="K49" s="25" t="s">
        <v>19</v>
      </c>
      <c r="L49" s="32"/>
    </row>
    <row r="50" spans="1:12" ht="40.5" hidden="1">
      <c r="A50" s="24">
        <f t="shared" ca="1" si="0"/>
        <v>46</v>
      </c>
      <c r="B50" s="89"/>
      <c r="C50" s="129"/>
      <c r="D50" s="16" t="s">
        <v>396</v>
      </c>
      <c r="E50" s="15" t="s">
        <v>397</v>
      </c>
      <c r="F50" s="15" t="s">
        <v>18</v>
      </c>
      <c r="G50" s="15" t="s">
        <v>576</v>
      </c>
      <c r="H50" s="15" t="s">
        <v>19</v>
      </c>
      <c r="I50" s="15" t="s">
        <v>19</v>
      </c>
      <c r="J50" s="15" t="s">
        <v>19</v>
      </c>
      <c r="K50" s="25" t="s">
        <v>19</v>
      </c>
      <c r="L50" s="32"/>
    </row>
    <row r="51" spans="1:12" ht="24" hidden="1" customHeight="1">
      <c r="A51" s="65">
        <v>48</v>
      </c>
      <c r="B51" s="91"/>
      <c r="C51" s="134" t="s">
        <v>507</v>
      </c>
      <c r="D51" s="123" t="s">
        <v>798</v>
      </c>
      <c r="E51" s="123" t="s">
        <v>790</v>
      </c>
      <c r="F51" s="66" t="s">
        <v>791</v>
      </c>
      <c r="G51" s="66" t="s">
        <v>556</v>
      </c>
      <c r="H51" s="79" t="s">
        <v>556</v>
      </c>
      <c r="I51" s="60" t="s">
        <v>556</v>
      </c>
      <c r="J51" s="60" t="s">
        <v>556</v>
      </c>
      <c r="K51" s="61" t="s">
        <v>556</v>
      </c>
      <c r="L51" s="123" t="s">
        <v>792</v>
      </c>
    </row>
    <row r="52" spans="1:12" ht="27" hidden="1">
      <c r="A52" s="65">
        <v>49</v>
      </c>
      <c r="B52" s="92"/>
      <c r="C52" s="135"/>
      <c r="D52" s="124"/>
      <c r="E52" s="124"/>
      <c r="F52" s="66" t="s">
        <v>776</v>
      </c>
      <c r="G52" s="66" t="s">
        <v>777</v>
      </c>
      <c r="H52" s="80" t="s">
        <v>19</v>
      </c>
      <c r="I52" s="60" t="s">
        <v>19</v>
      </c>
      <c r="J52" s="60" t="s">
        <v>19</v>
      </c>
      <c r="K52" s="61" t="s">
        <v>19</v>
      </c>
      <c r="L52" s="124"/>
    </row>
    <row r="53" spans="1:12" ht="27" hidden="1">
      <c r="A53" s="65">
        <v>50</v>
      </c>
      <c r="B53" s="92"/>
      <c r="C53" s="135"/>
      <c r="D53" s="123" t="s">
        <v>778</v>
      </c>
      <c r="E53" s="123" t="s">
        <v>779</v>
      </c>
      <c r="F53" s="66" t="s">
        <v>774</v>
      </c>
      <c r="G53" s="66" t="s">
        <v>775</v>
      </c>
      <c r="H53" s="79" t="s">
        <v>775</v>
      </c>
      <c r="I53" s="60" t="s">
        <v>19</v>
      </c>
      <c r="J53" s="60" t="s">
        <v>19</v>
      </c>
      <c r="K53" s="61" t="s">
        <v>19</v>
      </c>
      <c r="L53" s="123" t="s">
        <v>780</v>
      </c>
    </row>
    <row r="54" spans="1:12" ht="27" hidden="1">
      <c r="A54" s="65">
        <v>51</v>
      </c>
      <c r="B54" s="92"/>
      <c r="C54" s="135"/>
      <c r="D54" s="124"/>
      <c r="E54" s="124"/>
      <c r="F54" s="66" t="s">
        <v>776</v>
      </c>
      <c r="G54" s="69" t="s">
        <v>777</v>
      </c>
      <c r="H54" s="80" t="s">
        <v>19</v>
      </c>
      <c r="I54" s="60" t="s">
        <v>19</v>
      </c>
      <c r="J54" s="60" t="s">
        <v>19</v>
      </c>
      <c r="K54" s="61" t="s">
        <v>19</v>
      </c>
      <c r="L54" s="124"/>
    </row>
    <row r="55" spans="1:12" ht="27" hidden="1">
      <c r="A55" s="65">
        <v>52</v>
      </c>
      <c r="B55" s="92"/>
      <c r="C55" s="135"/>
      <c r="D55" s="123" t="s">
        <v>781</v>
      </c>
      <c r="E55" s="123" t="s">
        <v>782</v>
      </c>
      <c r="F55" s="66" t="s">
        <v>774</v>
      </c>
      <c r="G55" s="66" t="s">
        <v>775</v>
      </c>
      <c r="H55" s="79" t="s">
        <v>775</v>
      </c>
      <c r="I55" s="60" t="s">
        <v>19</v>
      </c>
      <c r="J55" s="60" t="s">
        <v>19</v>
      </c>
      <c r="K55" s="61" t="s">
        <v>19</v>
      </c>
      <c r="L55" s="123" t="s">
        <v>783</v>
      </c>
    </row>
    <row r="56" spans="1:12" ht="27" hidden="1">
      <c r="A56" s="65">
        <v>53</v>
      </c>
      <c r="B56" s="92"/>
      <c r="C56" s="135"/>
      <c r="D56" s="124"/>
      <c r="E56" s="124"/>
      <c r="F56" s="66" t="s">
        <v>784</v>
      </c>
      <c r="G56" s="66" t="s">
        <v>777</v>
      </c>
      <c r="H56" s="80" t="s">
        <v>19</v>
      </c>
      <c r="I56" s="60" t="s">
        <v>19</v>
      </c>
      <c r="J56" s="60" t="s">
        <v>19</v>
      </c>
      <c r="K56" s="61" t="s">
        <v>19</v>
      </c>
      <c r="L56" s="124"/>
    </row>
    <row r="57" spans="1:12" ht="27" hidden="1">
      <c r="A57" s="65">
        <v>54</v>
      </c>
      <c r="B57" s="92"/>
      <c r="C57" s="135"/>
      <c r="D57" s="123" t="s">
        <v>793</v>
      </c>
      <c r="E57" s="123" t="s">
        <v>333</v>
      </c>
      <c r="F57" s="66" t="s">
        <v>791</v>
      </c>
      <c r="G57" s="66" t="s">
        <v>556</v>
      </c>
      <c r="H57" s="79" t="s">
        <v>556</v>
      </c>
      <c r="I57" s="60" t="s">
        <v>556</v>
      </c>
      <c r="J57" s="60" t="s">
        <v>556</v>
      </c>
      <c r="K57" s="61" t="s">
        <v>556</v>
      </c>
      <c r="L57" s="123" t="s">
        <v>794</v>
      </c>
    </row>
    <row r="58" spans="1:12" ht="27" hidden="1">
      <c r="A58" s="65">
        <v>55</v>
      </c>
      <c r="B58" s="92"/>
      <c r="C58" s="135"/>
      <c r="D58" s="124"/>
      <c r="E58" s="124"/>
      <c r="F58" s="66" t="s">
        <v>784</v>
      </c>
      <c r="G58" s="69" t="s">
        <v>777</v>
      </c>
      <c r="H58" s="68" t="s">
        <v>19</v>
      </c>
      <c r="I58" s="60" t="s">
        <v>19</v>
      </c>
      <c r="J58" s="60" t="s">
        <v>19</v>
      </c>
      <c r="K58" s="61" t="s">
        <v>19</v>
      </c>
      <c r="L58" s="124"/>
    </row>
    <row r="59" spans="1:12" ht="81" hidden="1">
      <c r="A59" s="65">
        <v>56</v>
      </c>
      <c r="B59" s="92"/>
      <c r="C59" s="135"/>
      <c r="D59" s="70" t="s">
        <v>785</v>
      </c>
      <c r="E59" s="70" t="s">
        <v>786</v>
      </c>
      <c r="F59" s="70" t="s">
        <v>787</v>
      </c>
      <c r="G59" s="70" t="s">
        <v>788</v>
      </c>
      <c r="H59" s="67" t="s">
        <v>775</v>
      </c>
      <c r="I59" s="60" t="s">
        <v>19</v>
      </c>
      <c r="J59" s="60" t="s">
        <v>19</v>
      </c>
      <c r="K59" s="61" t="s">
        <v>19</v>
      </c>
      <c r="L59" s="71"/>
    </row>
    <row r="60" spans="1:12" ht="108" hidden="1">
      <c r="A60" s="65">
        <v>57</v>
      </c>
      <c r="B60" s="93"/>
      <c r="C60" s="136"/>
      <c r="D60" s="60" t="s">
        <v>789</v>
      </c>
      <c r="E60" s="62" t="s">
        <v>786</v>
      </c>
      <c r="F60" s="60" t="s">
        <v>18</v>
      </c>
      <c r="G60" s="60" t="s">
        <v>32</v>
      </c>
      <c r="H60" s="60" t="s">
        <v>19</v>
      </c>
      <c r="I60" s="60" t="s">
        <v>19</v>
      </c>
      <c r="J60" s="60" t="s">
        <v>19</v>
      </c>
      <c r="K60" s="61" t="s">
        <v>19</v>
      </c>
      <c r="L60" s="71"/>
    </row>
    <row r="61" spans="1:12" ht="40.5">
      <c r="A61" s="24">
        <f t="shared" ca="1" si="0"/>
        <v>57</v>
      </c>
      <c r="B61" s="101">
        <f>SUBTOTAL(103,$F$10:F61)</f>
        <v>20</v>
      </c>
      <c r="C61" s="128" t="s">
        <v>630</v>
      </c>
      <c r="D61" s="101" t="s">
        <v>88</v>
      </c>
      <c r="E61" s="101" t="s">
        <v>89</v>
      </c>
      <c r="F61" s="101" t="s">
        <v>10</v>
      </c>
      <c r="G61" s="101" t="s">
        <v>11</v>
      </c>
      <c r="H61" s="101" t="s">
        <v>14</v>
      </c>
      <c r="I61" s="101" t="s">
        <v>336</v>
      </c>
      <c r="J61" s="101" t="s">
        <v>901</v>
      </c>
      <c r="K61" s="103" t="s">
        <v>15</v>
      </c>
      <c r="L61" s="108"/>
    </row>
    <row r="62" spans="1:12" ht="81" hidden="1">
      <c r="A62" s="24">
        <f t="shared" ref="A62:A130" ca="1" si="1">COUNT(OFFSET(A$1,,,ROW(A61)))+1</f>
        <v>58</v>
      </c>
      <c r="B62" s="89"/>
      <c r="C62" s="129"/>
      <c r="D62" s="15" t="s">
        <v>334</v>
      </c>
      <c r="E62" s="15" t="s">
        <v>90</v>
      </c>
      <c r="F62" s="57" t="s">
        <v>770</v>
      </c>
      <c r="G62" s="15" t="s">
        <v>91</v>
      </c>
      <c r="H62" s="15" t="s">
        <v>92</v>
      </c>
      <c r="I62" s="15" t="s">
        <v>19</v>
      </c>
      <c r="J62" s="15" t="s">
        <v>19</v>
      </c>
      <c r="K62" s="25" t="s">
        <v>91</v>
      </c>
      <c r="L62" s="81" t="s">
        <v>772</v>
      </c>
    </row>
    <row r="63" spans="1:12" ht="175.5">
      <c r="A63" s="24">
        <f t="shared" ca="1" si="1"/>
        <v>59</v>
      </c>
      <c r="B63" s="101">
        <f>SUBTOTAL(103,$F$10:F63)</f>
        <v>21</v>
      </c>
      <c r="C63" s="129"/>
      <c r="D63" s="101" t="s">
        <v>335</v>
      </c>
      <c r="E63" s="101" t="s">
        <v>93</v>
      </c>
      <c r="F63" s="101" t="s">
        <v>10</v>
      </c>
      <c r="G63" s="101" t="s">
        <v>11</v>
      </c>
      <c r="H63" s="101" t="s">
        <v>867</v>
      </c>
      <c r="I63" s="101" t="s">
        <v>336</v>
      </c>
      <c r="J63" s="101" t="s">
        <v>94</v>
      </c>
      <c r="K63" s="103" t="s">
        <v>95</v>
      </c>
      <c r="L63" s="109" t="s">
        <v>773</v>
      </c>
    </row>
    <row r="64" spans="1:12" ht="67.5">
      <c r="A64" s="24">
        <f t="shared" ca="1" si="1"/>
        <v>60</v>
      </c>
      <c r="B64" s="101">
        <f>SUBTOTAL(103,$F$10:F64)</f>
        <v>22</v>
      </c>
      <c r="C64" s="129"/>
      <c r="D64" s="101" t="s">
        <v>96</v>
      </c>
      <c r="E64" s="101" t="s">
        <v>296</v>
      </c>
      <c r="F64" s="101" t="s">
        <v>10</v>
      </c>
      <c r="G64" s="101" t="s">
        <v>97</v>
      </c>
      <c r="H64" s="101" t="s">
        <v>98</v>
      </c>
      <c r="I64" s="101" t="s">
        <v>336</v>
      </c>
      <c r="J64" s="101" t="s">
        <v>99</v>
      </c>
      <c r="K64" s="103" t="s">
        <v>13</v>
      </c>
      <c r="L64" s="108"/>
    </row>
    <row r="65" spans="1:12" s="1" customFormat="1" ht="63.75" hidden="1">
      <c r="A65" s="24">
        <f t="shared" ca="1" si="1"/>
        <v>61</v>
      </c>
      <c r="B65" s="89"/>
      <c r="C65" s="129"/>
      <c r="D65" s="60" t="s">
        <v>479</v>
      </c>
      <c r="E65" s="7" t="s">
        <v>480</v>
      </c>
      <c r="F65" s="2" t="s">
        <v>771</v>
      </c>
      <c r="G65" s="15" t="s">
        <v>481</v>
      </c>
      <c r="H65" s="15" t="s">
        <v>481</v>
      </c>
      <c r="I65" s="15" t="s">
        <v>481</v>
      </c>
      <c r="J65" s="15" t="s">
        <v>481</v>
      </c>
      <c r="K65" s="25" t="s">
        <v>481</v>
      </c>
      <c r="L65" s="58" t="s">
        <v>772</v>
      </c>
    </row>
    <row r="66" spans="1:12" ht="54" hidden="1">
      <c r="A66" s="24">
        <f t="shared" ca="1" si="1"/>
        <v>62</v>
      </c>
      <c r="B66" s="89"/>
      <c r="C66" s="129"/>
      <c r="D66" s="14" t="s">
        <v>100</v>
      </c>
      <c r="E66" s="14" t="s">
        <v>101</v>
      </c>
      <c r="F66" s="14" t="s">
        <v>383</v>
      </c>
      <c r="G66" s="15" t="s">
        <v>634</v>
      </c>
      <c r="H66" s="15" t="s">
        <v>19</v>
      </c>
      <c r="I66" s="15" t="s">
        <v>19</v>
      </c>
      <c r="J66" s="15" t="s">
        <v>19</v>
      </c>
      <c r="K66" s="25" t="s">
        <v>19</v>
      </c>
      <c r="L66" s="32"/>
    </row>
    <row r="67" spans="1:12" s="1" customFormat="1" ht="27" hidden="1">
      <c r="A67" s="24">
        <v>64</v>
      </c>
      <c r="B67" s="90"/>
      <c r="C67" s="130"/>
      <c r="D67" s="15" t="s">
        <v>580</v>
      </c>
      <c r="E67" s="9" t="s">
        <v>631</v>
      </c>
      <c r="F67" s="9" t="s">
        <v>129</v>
      </c>
      <c r="G67" s="12" t="s">
        <v>481</v>
      </c>
      <c r="H67" s="15" t="s">
        <v>481</v>
      </c>
      <c r="I67" s="15" t="s">
        <v>581</v>
      </c>
      <c r="J67" s="15" t="s">
        <v>19</v>
      </c>
      <c r="K67" s="25" t="s">
        <v>19</v>
      </c>
      <c r="L67" s="33"/>
    </row>
    <row r="68" spans="1:12" ht="67.5" customHeight="1">
      <c r="A68" s="86">
        <v>65</v>
      </c>
      <c r="B68" s="101">
        <f>SUBTOTAL(103,$F$10:F68)</f>
        <v>23</v>
      </c>
      <c r="C68" s="125" t="s">
        <v>878</v>
      </c>
      <c r="D68" s="100" t="s">
        <v>879</v>
      </c>
      <c r="E68" s="94" t="s">
        <v>102</v>
      </c>
      <c r="F68" s="100" t="s">
        <v>10</v>
      </c>
      <c r="G68" s="20" t="s">
        <v>84</v>
      </c>
      <c r="H68" s="101" t="s">
        <v>103</v>
      </c>
      <c r="I68" s="20" t="s">
        <v>104</v>
      </c>
      <c r="J68" s="20" t="s">
        <v>105</v>
      </c>
      <c r="K68" s="20" t="s">
        <v>15</v>
      </c>
      <c r="L68" s="108"/>
    </row>
    <row r="69" spans="1:12" ht="54" hidden="1">
      <c r="A69" s="86">
        <f t="shared" ref="A69:A71" ca="1" si="2">COUNT(OFFSET(A$1,,,ROW(A68)))+1</f>
        <v>65</v>
      </c>
      <c r="B69" s="87"/>
      <c r="C69" s="125"/>
      <c r="D69" s="86" t="s">
        <v>880</v>
      </c>
      <c r="E69" s="20" t="s">
        <v>106</v>
      </c>
      <c r="F69" s="85" t="s">
        <v>378</v>
      </c>
      <c r="G69" s="20" t="s">
        <v>32</v>
      </c>
      <c r="H69" s="86" t="s">
        <v>19</v>
      </c>
      <c r="I69" s="86" t="s">
        <v>19</v>
      </c>
      <c r="J69" s="86" t="s">
        <v>19</v>
      </c>
      <c r="K69" s="86" t="s">
        <v>19</v>
      </c>
      <c r="L69" s="32"/>
    </row>
    <row r="70" spans="1:12" ht="144.75" customHeight="1">
      <c r="A70" s="86">
        <f t="shared" ca="1" si="2"/>
        <v>66</v>
      </c>
      <c r="B70" s="101">
        <f>SUBTOTAL(103,$F$10:F70)</f>
        <v>24</v>
      </c>
      <c r="C70" s="125"/>
      <c r="D70" s="125" t="s">
        <v>881</v>
      </c>
      <c r="E70" s="20" t="s">
        <v>882</v>
      </c>
      <c r="F70" s="100" t="s">
        <v>10</v>
      </c>
      <c r="G70" s="20" t="s">
        <v>84</v>
      </c>
      <c r="H70" s="20" t="s">
        <v>107</v>
      </c>
      <c r="I70" s="20" t="s">
        <v>104</v>
      </c>
      <c r="J70" s="20" t="s">
        <v>901</v>
      </c>
      <c r="K70" s="20" t="s">
        <v>15</v>
      </c>
      <c r="L70" s="108"/>
    </row>
    <row r="71" spans="1:12" ht="27" hidden="1">
      <c r="A71" s="86">
        <f t="shared" ca="1" si="2"/>
        <v>67</v>
      </c>
      <c r="B71" s="87"/>
      <c r="C71" s="125"/>
      <c r="D71" s="125"/>
      <c r="E71" s="20" t="s">
        <v>108</v>
      </c>
      <c r="F71" s="85" t="s">
        <v>378</v>
      </c>
      <c r="G71" s="20" t="s">
        <v>32</v>
      </c>
      <c r="H71" s="86" t="s">
        <v>19</v>
      </c>
      <c r="I71" s="86" t="s">
        <v>19</v>
      </c>
      <c r="J71" s="86" t="s">
        <v>19</v>
      </c>
      <c r="K71" s="86" t="s">
        <v>19</v>
      </c>
      <c r="L71" s="32"/>
    </row>
    <row r="72" spans="1:12" ht="40.5">
      <c r="A72" s="24">
        <f t="shared" ca="1" si="1"/>
        <v>68</v>
      </c>
      <c r="B72" s="101">
        <f>SUBTOTAL(103,$F$10:F72)</f>
        <v>25</v>
      </c>
      <c r="C72" s="128" t="s">
        <v>482</v>
      </c>
      <c r="D72" s="101" t="s">
        <v>109</v>
      </c>
      <c r="E72" s="101" t="s">
        <v>110</v>
      </c>
      <c r="F72" s="101" t="s">
        <v>10</v>
      </c>
      <c r="G72" s="101" t="s">
        <v>11</v>
      </c>
      <c r="H72" s="101" t="s">
        <v>111</v>
      </c>
      <c r="I72" s="101" t="s">
        <v>112</v>
      </c>
      <c r="J72" s="101" t="s">
        <v>901</v>
      </c>
      <c r="K72" s="103" t="s">
        <v>15</v>
      </c>
      <c r="L72" s="108"/>
    </row>
    <row r="73" spans="1:12" ht="67.5">
      <c r="A73" s="24">
        <v>70</v>
      </c>
      <c r="B73" s="101">
        <f>SUBTOTAL(103,$F$10:F73)</f>
        <v>26</v>
      </c>
      <c r="C73" s="129"/>
      <c r="D73" s="101" t="s">
        <v>113</v>
      </c>
      <c r="E73" s="101" t="s">
        <v>337</v>
      </c>
      <c r="F73" s="101" t="s">
        <v>10</v>
      </c>
      <c r="G73" s="101" t="s">
        <v>11</v>
      </c>
      <c r="H73" s="101" t="s">
        <v>111</v>
      </c>
      <c r="I73" s="101" t="s">
        <v>112</v>
      </c>
      <c r="J73" s="101" t="s">
        <v>901</v>
      </c>
      <c r="K73" s="103" t="s">
        <v>15</v>
      </c>
      <c r="L73" s="108"/>
    </row>
    <row r="74" spans="1:12" ht="54">
      <c r="A74" s="24">
        <v>71</v>
      </c>
      <c r="B74" s="101">
        <f>SUBTOTAL(103,$F$10:F74)</f>
        <v>27</v>
      </c>
      <c r="C74" s="129"/>
      <c r="D74" s="101" t="s">
        <v>297</v>
      </c>
      <c r="E74" s="101" t="s">
        <v>114</v>
      </c>
      <c r="F74" s="101" t="s">
        <v>10</v>
      </c>
      <c r="G74" s="101" t="s">
        <v>11</v>
      </c>
      <c r="H74" s="101" t="s">
        <v>111</v>
      </c>
      <c r="I74" s="101" t="s">
        <v>112</v>
      </c>
      <c r="J74" s="101" t="s">
        <v>901</v>
      </c>
      <c r="K74" s="103" t="s">
        <v>15</v>
      </c>
      <c r="L74" s="108"/>
    </row>
    <row r="75" spans="1:12" ht="40.5">
      <c r="A75" s="24">
        <v>72</v>
      </c>
      <c r="B75" s="101">
        <f>SUBTOTAL(103,$F$10:F75)</f>
        <v>28</v>
      </c>
      <c r="C75" s="129"/>
      <c r="D75" s="128" t="s">
        <v>750</v>
      </c>
      <c r="E75" s="101" t="s">
        <v>115</v>
      </c>
      <c r="F75" s="101" t="s">
        <v>10</v>
      </c>
      <c r="G75" s="101" t="s">
        <v>11</v>
      </c>
      <c r="H75" s="101" t="s">
        <v>111</v>
      </c>
      <c r="I75" s="101" t="s">
        <v>112</v>
      </c>
      <c r="J75" s="101" t="s">
        <v>901</v>
      </c>
      <c r="K75" s="103" t="s">
        <v>15</v>
      </c>
      <c r="L75" s="108"/>
    </row>
    <row r="76" spans="1:12" ht="67.5" hidden="1">
      <c r="A76" s="24">
        <f t="shared" ca="1" si="1"/>
        <v>72</v>
      </c>
      <c r="B76" s="89"/>
      <c r="C76" s="129"/>
      <c r="D76" s="129"/>
      <c r="E76" s="15" t="s">
        <v>116</v>
      </c>
      <c r="F76" s="15" t="s">
        <v>117</v>
      </c>
      <c r="G76" s="15" t="s">
        <v>19</v>
      </c>
      <c r="H76" s="15" t="s">
        <v>19</v>
      </c>
      <c r="I76" s="15" t="s">
        <v>19</v>
      </c>
      <c r="J76" s="15" t="s">
        <v>19</v>
      </c>
      <c r="K76" s="25" t="s">
        <v>19</v>
      </c>
      <c r="L76" s="32"/>
    </row>
    <row r="77" spans="1:12" ht="81">
      <c r="A77" s="24">
        <f t="shared" ca="1" si="1"/>
        <v>73</v>
      </c>
      <c r="B77" s="101">
        <f>SUBTOTAL(103,$F$10:F77)</f>
        <v>29</v>
      </c>
      <c r="C77" s="129"/>
      <c r="D77" s="129"/>
      <c r="E77" s="101" t="s">
        <v>118</v>
      </c>
      <c r="F77" s="101" t="s">
        <v>10</v>
      </c>
      <c r="G77" s="101" t="s">
        <v>119</v>
      </c>
      <c r="H77" s="101" t="s">
        <v>120</v>
      </c>
      <c r="I77" s="101" t="s">
        <v>112</v>
      </c>
      <c r="J77" s="101" t="s">
        <v>121</v>
      </c>
      <c r="K77" s="103" t="s">
        <v>95</v>
      </c>
      <c r="L77" s="108"/>
    </row>
    <row r="78" spans="1:12" ht="135">
      <c r="A78" s="24">
        <f t="shared" ca="1" si="1"/>
        <v>74</v>
      </c>
      <c r="B78" s="101">
        <f>SUBTOTAL(103,$F$10:F78)</f>
        <v>30</v>
      </c>
      <c r="C78" s="129"/>
      <c r="D78" s="129"/>
      <c r="E78" s="101" t="s">
        <v>122</v>
      </c>
      <c r="F78" s="101" t="s">
        <v>10</v>
      </c>
      <c r="G78" s="101" t="s">
        <v>119</v>
      </c>
      <c r="H78" s="101" t="s">
        <v>123</v>
      </c>
      <c r="I78" s="101" t="s">
        <v>112</v>
      </c>
      <c r="J78" s="101" t="s">
        <v>121</v>
      </c>
      <c r="K78" s="103" t="s">
        <v>95</v>
      </c>
      <c r="L78" s="108"/>
    </row>
    <row r="79" spans="1:12" ht="54">
      <c r="A79" s="24">
        <f t="shared" ca="1" si="1"/>
        <v>75</v>
      </c>
      <c r="B79" s="101">
        <f>SUBTOTAL(103,$F$10:F79)</f>
        <v>31</v>
      </c>
      <c r="C79" s="129"/>
      <c r="D79" s="129"/>
      <c r="E79" s="101" t="s">
        <v>124</v>
      </c>
      <c r="F79" s="101" t="s">
        <v>10</v>
      </c>
      <c r="G79" s="101" t="s">
        <v>11</v>
      </c>
      <c r="H79" s="101" t="s">
        <v>125</v>
      </c>
      <c r="I79" s="101" t="s">
        <v>112</v>
      </c>
      <c r="J79" s="101" t="s">
        <v>126</v>
      </c>
      <c r="K79" s="103" t="s">
        <v>95</v>
      </c>
      <c r="L79" s="108"/>
    </row>
    <row r="80" spans="1:12" ht="54">
      <c r="A80" s="24">
        <f t="shared" ca="1" si="1"/>
        <v>76</v>
      </c>
      <c r="B80" s="101">
        <f>SUBTOTAL(103,$F$10:F80)</f>
        <v>32</v>
      </c>
      <c r="C80" s="129"/>
      <c r="D80" s="129"/>
      <c r="E80" s="101" t="s">
        <v>127</v>
      </c>
      <c r="F80" s="101" t="s">
        <v>10</v>
      </c>
      <c r="G80" s="101" t="s">
        <v>11</v>
      </c>
      <c r="H80" s="101" t="s">
        <v>111</v>
      </c>
      <c r="I80" s="101" t="s">
        <v>112</v>
      </c>
      <c r="J80" s="101" t="s">
        <v>901</v>
      </c>
      <c r="K80" s="103" t="s">
        <v>13</v>
      </c>
      <c r="L80" s="108"/>
    </row>
    <row r="81" spans="1:12" ht="67.5">
      <c r="A81" s="24">
        <f t="shared" ca="1" si="1"/>
        <v>77</v>
      </c>
      <c r="B81" s="101">
        <f>SUBTOTAL(103,$F$10:F81)</f>
        <v>33</v>
      </c>
      <c r="C81" s="129"/>
      <c r="D81" s="129"/>
      <c r="E81" s="101" t="s">
        <v>128</v>
      </c>
      <c r="F81" s="101" t="s">
        <v>10</v>
      </c>
      <c r="G81" s="101" t="s">
        <v>11</v>
      </c>
      <c r="H81" s="101" t="s">
        <v>111</v>
      </c>
      <c r="I81" s="101" t="s">
        <v>112</v>
      </c>
      <c r="J81" s="101" t="s">
        <v>901</v>
      </c>
      <c r="K81" s="103" t="s">
        <v>15</v>
      </c>
      <c r="L81" s="108"/>
    </row>
    <row r="82" spans="1:12" ht="81" hidden="1">
      <c r="A82" s="24">
        <f t="shared" ca="1" si="1"/>
        <v>78</v>
      </c>
      <c r="B82" s="89"/>
      <c r="C82" s="129"/>
      <c r="D82" s="129"/>
      <c r="E82" s="15" t="s">
        <v>338</v>
      </c>
      <c r="F82" s="15" t="s">
        <v>117</v>
      </c>
      <c r="G82" s="15" t="s">
        <v>19</v>
      </c>
      <c r="H82" s="15" t="s">
        <v>19</v>
      </c>
      <c r="I82" s="15" t="s">
        <v>19</v>
      </c>
      <c r="J82" s="15" t="s">
        <v>19</v>
      </c>
      <c r="K82" s="25" t="s">
        <v>19</v>
      </c>
      <c r="L82" s="32"/>
    </row>
    <row r="83" spans="1:12" ht="27" hidden="1">
      <c r="A83" s="24">
        <f t="shared" ca="1" si="1"/>
        <v>79</v>
      </c>
      <c r="B83" s="90"/>
      <c r="C83" s="130"/>
      <c r="D83" s="130"/>
      <c r="E83" s="15" t="s">
        <v>751</v>
      </c>
      <c r="F83" s="15" t="s">
        <v>129</v>
      </c>
      <c r="G83" s="15" t="s">
        <v>19</v>
      </c>
      <c r="H83" s="15" t="s">
        <v>19</v>
      </c>
      <c r="I83" s="15" t="s">
        <v>19</v>
      </c>
      <c r="J83" s="15" t="s">
        <v>19</v>
      </c>
      <c r="K83" s="25" t="s">
        <v>19</v>
      </c>
      <c r="L83" s="32"/>
    </row>
    <row r="84" spans="1:12" ht="67.5">
      <c r="A84" s="24">
        <f t="shared" ca="1" si="1"/>
        <v>80</v>
      </c>
      <c r="B84" s="101">
        <f>SUBTOTAL(103,$F$10:F84)</f>
        <v>34</v>
      </c>
      <c r="C84" s="128" t="s">
        <v>511</v>
      </c>
      <c r="D84" s="101" t="s">
        <v>512</v>
      </c>
      <c r="E84" s="101" t="s">
        <v>130</v>
      </c>
      <c r="F84" s="101" t="s">
        <v>10</v>
      </c>
      <c r="G84" s="101" t="s">
        <v>84</v>
      </c>
      <c r="H84" s="101" t="s">
        <v>14</v>
      </c>
      <c r="I84" s="101" t="s">
        <v>131</v>
      </c>
      <c r="J84" s="101" t="s">
        <v>901</v>
      </c>
      <c r="K84" s="103" t="s">
        <v>15</v>
      </c>
      <c r="L84" s="108"/>
    </row>
    <row r="85" spans="1:12" s="1" customFormat="1" ht="51">
      <c r="A85" s="24">
        <f t="shared" ca="1" si="1"/>
        <v>81</v>
      </c>
      <c r="B85" s="101">
        <f>SUBTOTAL(103,$F$10:F85)</f>
        <v>35</v>
      </c>
      <c r="C85" s="129"/>
      <c r="D85" s="8" t="s">
        <v>513</v>
      </c>
      <c r="E85" s="9" t="s">
        <v>863</v>
      </c>
      <c r="F85" s="9" t="s">
        <v>561</v>
      </c>
      <c r="G85" s="9" t="s">
        <v>562</v>
      </c>
      <c r="H85" s="9" t="s">
        <v>563</v>
      </c>
      <c r="I85" s="101" t="s">
        <v>635</v>
      </c>
      <c r="J85" s="9" t="s">
        <v>564</v>
      </c>
      <c r="K85" s="26" t="s">
        <v>565</v>
      </c>
      <c r="L85" s="108"/>
    </row>
    <row r="86" spans="1:12" ht="51" hidden="1">
      <c r="A86" s="24">
        <f t="shared" ca="1" si="1"/>
        <v>82</v>
      </c>
      <c r="B86" s="89"/>
      <c r="C86" s="129"/>
      <c r="D86" s="8" t="s">
        <v>557</v>
      </c>
      <c r="E86" s="15" t="s">
        <v>132</v>
      </c>
      <c r="F86" s="15" t="s">
        <v>18</v>
      </c>
      <c r="G86" s="15" t="s">
        <v>582</v>
      </c>
      <c r="H86" s="15" t="s">
        <v>19</v>
      </c>
      <c r="I86" s="15" t="s">
        <v>19</v>
      </c>
      <c r="J86" s="15" t="s">
        <v>19</v>
      </c>
      <c r="K86" s="25" t="s">
        <v>19</v>
      </c>
      <c r="L86" s="32"/>
    </row>
    <row r="87" spans="1:12" ht="67.5">
      <c r="A87" s="24">
        <f t="shared" ca="1" si="1"/>
        <v>83</v>
      </c>
      <c r="B87" s="101">
        <f>SUBTOTAL(103,$F$10:F87)</f>
        <v>36</v>
      </c>
      <c r="C87" s="129"/>
      <c r="D87" s="101" t="s">
        <v>514</v>
      </c>
      <c r="E87" s="101" t="s">
        <v>640</v>
      </c>
      <c r="F87" s="101" t="s">
        <v>10</v>
      </c>
      <c r="G87" s="101" t="s">
        <v>84</v>
      </c>
      <c r="H87" s="101" t="s">
        <v>133</v>
      </c>
      <c r="I87" s="101" t="s">
        <v>131</v>
      </c>
      <c r="J87" s="101" t="s">
        <v>94</v>
      </c>
      <c r="K87" s="103" t="s">
        <v>15</v>
      </c>
      <c r="L87" s="108"/>
    </row>
    <row r="88" spans="1:12" ht="219.75" customHeight="1">
      <c r="A88" s="24">
        <f t="shared" ca="1" si="1"/>
        <v>84</v>
      </c>
      <c r="B88" s="101">
        <f>SUBTOTAL(103,$F$10:F88)</f>
        <v>37</v>
      </c>
      <c r="C88" s="129"/>
      <c r="D88" s="101" t="s">
        <v>515</v>
      </c>
      <c r="E88" s="101" t="s">
        <v>864</v>
      </c>
      <c r="F88" s="101" t="s">
        <v>10</v>
      </c>
      <c r="G88" s="101" t="s">
        <v>84</v>
      </c>
      <c r="H88" s="101" t="s">
        <v>14</v>
      </c>
      <c r="I88" s="101" t="s">
        <v>865</v>
      </c>
      <c r="J88" s="101" t="s">
        <v>901</v>
      </c>
      <c r="K88" s="103" t="s">
        <v>15</v>
      </c>
      <c r="L88" s="108"/>
    </row>
    <row r="89" spans="1:12" ht="63.75" hidden="1">
      <c r="A89" s="24">
        <f t="shared" ca="1" si="1"/>
        <v>85</v>
      </c>
      <c r="B89" s="89"/>
      <c r="C89" s="129"/>
      <c r="D89" s="8" t="s">
        <v>516</v>
      </c>
      <c r="E89" s="15" t="s">
        <v>134</v>
      </c>
      <c r="F89" s="15" t="s">
        <v>18</v>
      </c>
      <c r="G89" s="15" t="s">
        <v>135</v>
      </c>
      <c r="H89" s="15" t="s">
        <v>19</v>
      </c>
      <c r="I89" s="15" t="s">
        <v>19</v>
      </c>
      <c r="J89" s="15" t="s">
        <v>19</v>
      </c>
      <c r="K89" s="25" t="s">
        <v>19</v>
      </c>
      <c r="L89" s="32"/>
    </row>
    <row r="90" spans="1:12" ht="76.5" hidden="1">
      <c r="A90" s="24">
        <f t="shared" ca="1" si="1"/>
        <v>86</v>
      </c>
      <c r="B90" s="90"/>
      <c r="C90" s="130"/>
      <c r="D90" s="8" t="s">
        <v>517</v>
      </c>
      <c r="E90" s="9" t="s">
        <v>518</v>
      </c>
      <c r="F90" s="15" t="s">
        <v>18</v>
      </c>
      <c r="G90" s="15" t="s">
        <v>582</v>
      </c>
      <c r="H90" s="15" t="s">
        <v>19</v>
      </c>
      <c r="I90" s="15" t="s">
        <v>19</v>
      </c>
      <c r="J90" s="15" t="s">
        <v>19</v>
      </c>
      <c r="K90" s="25" t="s">
        <v>19</v>
      </c>
      <c r="L90" s="32"/>
    </row>
    <row r="91" spans="1:12" ht="81">
      <c r="A91" s="24">
        <f t="shared" ca="1" si="1"/>
        <v>87</v>
      </c>
      <c r="B91" s="101">
        <f>SUBTOTAL(103,$F$10:F91)</f>
        <v>38</v>
      </c>
      <c r="C91" s="128" t="s">
        <v>510</v>
      </c>
      <c r="D91" s="100" t="s">
        <v>605</v>
      </c>
      <c r="E91" s="100" t="s">
        <v>583</v>
      </c>
      <c r="F91" s="100" t="s">
        <v>10</v>
      </c>
      <c r="G91" s="100" t="s">
        <v>136</v>
      </c>
      <c r="H91" s="100" t="s">
        <v>14</v>
      </c>
      <c r="I91" s="100" t="s">
        <v>137</v>
      </c>
      <c r="J91" s="100" t="s">
        <v>901</v>
      </c>
      <c r="K91" s="27" t="s">
        <v>584</v>
      </c>
      <c r="L91" s="108"/>
    </row>
    <row r="92" spans="1:12" ht="81">
      <c r="A92" s="24">
        <f t="shared" ca="1" si="1"/>
        <v>88</v>
      </c>
      <c r="B92" s="101">
        <f>SUBTOTAL(103,$F$10:F92)</f>
        <v>39</v>
      </c>
      <c r="C92" s="129"/>
      <c r="D92" s="101" t="s">
        <v>606</v>
      </c>
      <c r="E92" s="101" t="s">
        <v>585</v>
      </c>
      <c r="F92" s="101" t="s">
        <v>10</v>
      </c>
      <c r="G92" s="101" t="s">
        <v>136</v>
      </c>
      <c r="H92" s="101" t="s">
        <v>14</v>
      </c>
      <c r="I92" s="101" t="s">
        <v>137</v>
      </c>
      <c r="J92" s="101" t="s">
        <v>901</v>
      </c>
      <c r="K92" s="103" t="s">
        <v>15</v>
      </c>
      <c r="L92" s="108"/>
    </row>
    <row r="93" spans="1:12" ht="54" hidden="1">
      <c r="A93" s="24">
        <f t="shared" ca="1" si="1"/>
        <v>89</v>
      </c>
      <c r="B93" s="89"/>
      <c r="C93" s="129"/>
      <c r="D93" s="15" t="s">
        <v>607</v>
      </c>
      <c r="E93" s="15" t="s">
        <v>508</v>
      </c>
      <c r="F93" s="15" t="s">
        <v>129</v>
      </c>
      <c r="G93" s="15" t="s">
        <v>586</v>
      </c>
      <c r="H93" s="15" t="s">
        <v>19</v>
      </c>
      <c r="I93" s="15" t="s">
        <v>19</v>
      </c>
      <c r="J93" s="15" t="s">
        <v>19</v>
      </c>
      <c r="K93" s="25" t="s">
        <v>587</v>
      </c>
      <c r="L93" s="32"/>
    </row>
    <row r="94" spans="1:12" ht="54">
      <c r="A94" s="24">
        <f t="shared" ca="1" si="1"/>
        <v>90</v>
      </c>
      <c r="B94" s="101">
        <f>SUBTOTAL(103,$F$10:F94)</f>
        <v>40</v>
      </c>
      <c r="C94" s="129"/>
      <c r="D94" s="101" t="s">
        <v>608</v>
      </c>
      <c r="E94" s="101" t="s">
        <v>588</v>
      </c>
      <c r="F94" s="101" t="s">
        <v>589</v>
      </c>
      <c r="G94" s="101" t="s">
        <v>136</v>
      </c>
      <c r="H94" s="101" t="s">
        <v>14</v>
      </c>
      <c r="I94" s="101" t="s">
        <v>137</v>
      </c>
      <c r="J94" s="101" t="s">
        <v>901</v>
      </c>
      <c r="K94" s="103" t="s">
        <v>590</v>
      </c>
      <c r="L94" s="108"/>
    </row>
    <row r="95" spans="1:12" ht="40.5">
      <c r="A95" s="24">
        <f t="shared" ca="1" si="1"/>
        <v>91</v>
      </c>
      <c r="B95" s="101">
        <f>SUBTOTAL(103,$F$10:F95)</f>
        <v>41</v>
      </c>
      <c r="C95" s="129"/>
      <c r="D95" s="101" t="s">
        <v>609</v>
      </c>
      <c r="E95" s="101" t="s">
        <v>591</v>
      </c>
      <c r="F95" s="101" t="s">
        <v>10</v>
      </c>
      <c r="G95" s="101" t="s">
        <v>136</v>
      </c>
      <c r="H95" s="101" t="s">
        <v>14</v>
      </c>
      <c r="I95" s="101" t="s">
        <v>137</v>
      </c>
      <c r="J95" s="101" t="s">
        <v>901</v>
      </c>
      <c r="K95" s="103" t="s">
        <v>15</v>
      </c>
      <c r="L95" s="108"/>
    </row>
    <row r="96" spans="1:12" ht="40.5">
      <c r="A96" s="24">
        <f t="shared" ca="1" si="1"/>
        <v>92</v>
      </c>
      <c r="B96" s="101">
        <f>SUBTOTAL(103,$F$10:F96)</f>
        <v>42</v>
      </c>
      <c r="C96" s="129"/>
      <c r="D96" s="125" t="s">
        <v>509</v>
      </c>
      <c r="E96" s="101" t="s">
        <v>592</v>
      </c>
      <c r="F96" s="101" t="s">
        <v>10</v>
      </c>
      <c r="G96" s="101" t="s">
        <v>136</v>
      </c>
      <c r="H96" s="101" t="s">
        <v>593</v>
      </c>
      <c r="I96" s="101" t="s">
        <v>137</v>
      </c>
      <c r="J96" s="101" t="s">
        <v>901</v>
      </c>
      <c r="K96" s="103" t="s">
        <v>590</v>
      </c>
      <c r="L96" s="108"/>
    </row>
    <row r="97" spans="1:12" ht="54" hidden="1">
      <c r="A97" s="24">
        <f t="shared" ca="1" si="1"/>
        <v>93</v>
      </c>
      <c r="B97" s="89"/>
      <c r="C97" s="129"/>
      <c r="D97" s="133"/>
      <c r="E97" s="12" t="s">
        <v>594</v>
      </c>
      <c r="F97" s="15" t="s">
        <v>595</v>
      </c>
      <c r="G97" s="18" t="s">
        <v>19</v>
      </c>
      <c r="H97" s="18" t="s">
        <v>19</v>
      </c>
      <c r="I97" s="18" t="s">
        <v>19</v>
      </c>
      <c r="J97" s="18" t="s">
        <v>19</v>
      </c>
      <c r="K97" s="25" t="s">
        <v>587</v>
      </c>
      <c r="L97" s="32"/>
    </row>
    <row r="98" spans="1:12" ht="40.5">
      <c r="A98" s="24">
        <f t="shared" ca="1" si="1"/>
        <v>94</v>
      </c>
      <c r="B98" s="101">
        <f>SUBTOTAL(103,$F$10:F98)</f>
        <v>43</v>
      </c>
      <c r="C98" s="129"/>
      <c r="D98" s="128" t="s">
        <v>610</v>
      </c>
      <c r="E98" s="12" t="s">
        <v>596</v>
      </c>
      <c r="F98" s="101" t="s">
        <v>589</v>
      </c>
      <c r="G98" s="101" t="s">
        <v>136</v>
      </c>
      <c r="H98" s="101" t="s">
        <v>14</v>
      </c>
      <c r="I98" s="101" t="s">
        <v>137</v>
      </c>
      <c r="J98" s="101" t="s">
        <v>901</v>
      </c>
      <c r="K98" s="103" t="s">
        <v>590</v>
      </c>
      <c r="L98" s="108"/>
    </row>
    <row r="99" spans="1:12" ht="54" hidden="1">
      <c r="A99" s="24">
        <f t="shared" ca="1" si="1"/>
        <v>95</v>
      </c>
      <c r="B99" s="89"/>
      <c r="C99" s="129"/>
      <c r="D99" s="129"/>
      <c r="E99" s="19" t="s">
        <v>597</v>
      </c>
      <c r="F99" s="15" t="s">
        <v>595</v>
      </c>
      <c r="G99" s="18" t="s">
        <v>19</v>
      </c>
      <c r="H99" s="18" t="s">
        <v>19</v>
      </c>
      <c r="I99" s="18" t="s">
        <v>19</v>
      </c>
      <c r="J99" s="18" t="s">
        <v>19</v>
      </c>
      <c r="K99" s="25" t="s">
        <v>587</v>
      </c>
      <c r="L99" s="32"/>
    </row>
    <row r="100" spans="1:12" ht="40.5">
      <c r="A100" s="24">
        <f t="shared" ca="1" si="1"/>
        <v>96</v>
      </c>
      <c r="B100" s="101">
        <f>SUBTOTAL(103,$F$10:F100)</f>
        <v>44</v>
      </c>
      <c r="C100" s="129"/>
      <c r="D100" s="129"/>
      <c r="E100" s="19" t="s">
        <v>598</v>
      </c>
      <c r="F100" s="101" t="s">
        <v>10</v>
      </c>
      <c r="G100" s="101" t="s">
        <v>136</v>
      </c>
      <c r="H100" s="101" t="s">
        <v>14</v>
      </c>
      <c r="I100" s="101" t="s">
        <v>137</v>
      </c>
      <c r="J100" s="101" t="s">
        <v>901</v>
      </c>
      <c r="K100" s="103" t="s">
        <v>590</v>
      </c>
      <c r="L100" s="108"/>
    </row>
    <row r="101" spans="1:12" ht="54" hidden="1">
      <c r="A101" s="24">
        <f t="shared" ca="1" si="1"/>
        <v>97</v>
      </c>
      <c r="B101" s="89"/>
      <c r="C101" s="129"/>
      <c r="D101" s="129"/>
      <c r="E101" s="19" t="s">
        <v>599</v>
      </c>
      <c r="F101" s="15" t="s">
        <v>595</v>
      </c>
      <c r="G101" s="18" t="s">
        <v>19</v>
      </c>
      <c r="H101" s="18" t="s">
        <v>19</v>
      </c>
      <c r="I101" s="18" t="s">
        <v>19</v>
      </c>
      <c r="J101" s="18" t="s">
        <v>19</v>
      </c>
      <c r="K101" s="25" t="s">
        <v>587</v>
      </c>
      <c r="L101" s="32"/>
    </row>
    <row r="102" spans="1:12" ht="40.5">
      <c r="A102" s="24">
        <f t="shared" ca="1" si="1"/>
        <v>98</v>
      </c>
      <c r="B102" s="101">
        <f>SUBTOTAL(103,$F$10:F102)</f>
        <v>45</v>
      </c>
      <c r="C102" s="129"/>
      <c r="D102" s="129"/>
      <c r="E102" s="19" t="s">
        <v>600</v>
      </c>
      <c r="F102" s="101" t="s">
        <v>10</v>
      </c>
      <c r="G102" s="101" t="s">
        <v>136</v>
      </c>
      <c r="H102" s="101" t="s">
        <v>14</v>
      </c>
      <c r="I102" s="101" t="s">
        <v>137</v>
      </c>
      <c r="J102" s="101" t="s">
        <v>901</v>
      </c>
      <c r="K102" s="103" t="s">
        <v>590</v>
      </c>
      <c r="L102" s="108"/>
    </row>
    <row r="103" spans="1:12" ht="54" hidden="1">
      <c r="A103" s="24">
        <v>100</v>
      </c>
      <c r="B103" s="89"/>
      <c r="C103" s="129"/>
      <c r="D103" s="129"/>
      <c r="E103" s="20" t="s">
        <v>601</v>
      </c>
      <c r="F103" s="15" t="s">
        <v>595</v>
      </c>
      <c r="G103" s="18" t="s">
        <v>19</v>
      </c>
      <c r="H103" s="18" t="s">
        <v>19</v>
      </c>
      <c r="I103" s="18" t="s">
        <v>19</v>
      </c>
      <c r="J103" s="18" t="s">
        <v>19</v>
      </c>
      <c r="K103" s="25" t="s">
        <v>587</v>
      </c>
      <c r="L103" s="32"/>
    </row>
    <row r="104" spans="1:12" ht="40.5">
      <c r="A104" s="24">
        <v>101</v>
      </c>
      <c r="B104" s="101">
        <f>SUBTOTAL(103,$F$10:F104)</f>
        <v>46</v>
      </c>
      <c r="C104" s="129"/>
      <c r="D104" s="129"/>
      <c r="E104" s="20" t="s">
        <v>602</v>
      </c>
      <c r="F104" s="101" t="s">
        <v>10</v>
      </c>
      <c r="G104" s="101" t="s">
        <v>136</v>
      </c>
      <c r="H104" s="101" t="s">
        <v>14</v>
      </c>
      <c r="I104" s="101" t="s">
        <v>137</v>
      </c>
      <c r="J104" s="101" t="s">
        <v>901</v>
      </c>
      <c r="K104" s="103" t="s">
        <v>15</v>
      </c>
      <c r="L104" s="108"/>
    </row>
    <row r="105" spans="1:12" ht="40.5">
      <c r="A105" s="24">
        <v>102</v>
      </c>
      <c r="B105" s="101">
        <f>SUBTOTAL(103,$F$10:F105)</f>
        <v>47</v>
      </c>
      <c r="C105" s="129"/>
      <c r="D105" s="129"/>
      <c r="E105" s="20" t="s">
        <v>603</v>
      </c>
      <c r="F105" s="101" t="s">
        <v>10</v>
      </c>
      <c r="G105" s="101" t="s">
        <v>136</v>
      </c>
      <c r="H105" s="101" t="s">
        <v>593</v>
      </c>
      <c r="I105" s="101" t="s">
        <v>137</v>
      </c>
      <c r="J105" s="101" t="s">
        <v>901</v>
      </c>
      <c r="K105" s="103" t="s">
        <v>590</v>
      </c>
      <c r="L105" s="108"/>
    </row>
    <row r="106" spans="1:12" ht="54" hidden="1">
      <c r="A106" s="24">
        <v>103</v>
      </c>
      <c r="B106" s="89"/>
      <c r="C106" s="129"/>
      <c r="D106" s="129"/>
      <c r="E106" s="20" t="s">
        <v>637</v>
      </c>
      <c r="F106" s="15" t="s">
        <v>595</v>
      </c>
      <c r="G106" s="18" t="s">
        <v>19</v>
      </c>
      <c r="H106" s="18" t="s">
        <v>19</v>
      </c>
      <c r="I106" s="18" t="s">
        <v>19</v>
      </c>
      <c r="J106" s="18" t="s">
        <v>19</v>
      </c>
      <c r="K106" s="25" t="s">
        <v>587</v>
      </c>
      <c r="L106" s="32"/>
    </row>
    <row r="107" spans="1:12" ht="40.5">
      <c r="A107" s="24">
        <v>104</v>
      </c>
      <c r="B107" s="101">
        <f>SUBTOTAL(103,$F$10:F107)</f>
        <v>48</v>
      </c>
      <c r="C107" s="130"/>
      <c r="D107" s="130"/>
      <c r="E107" s="20" t="s">
        <v>604</v>
      </c>
      <c r="F107" s="101" t="s">
        <v>10</v>
      </c>
      <c r="G107" s="101" t="s">
        <v>136</v>
      </c>
      <c r="H107" s="101" t="s">
        <v>14</v>
      </c>
      <c r="I107" s="101" t="s">
        <v>137</v>
      </c>
      <c r="J107" s="101" t="s">
        <v>901</v>
      </c>
      <c r="K107" s="103" t="s">
        <v>15</v>
      </c>
      <c r="L107" s="108"/>
    </row>
    <row r="108" spans="1:12" ht="67.5">
      <c r="A108" s="24">
        <v>105</v>
      </c>
      <c r="B108" s="101">
        <f>SUBTOTAL(103,$F$10:F108)</f>
        <v>49</v>
      </c>
      <c r="C108" s="128" t="s">
        <v>298</v>
      </c>
      <c r="D108" s="101" t="s">
        <v>638</v>
      </c>
      <c r="E108" s="101" t="s">
        <v>639</v>
      </c>
      <c r="F108" s="101" t="s">
        <v>10</v>
      </c>
      <c r="G108" s="101" t="s">
        <v>84</v>
      </c>
      <c r="H108" s="101" t="s">
        <v>14</v>
      </c>
      <c r="I108" s="101" t="s">
        <v>138</v>
      </c>
      <c r="J108" s="101" t="s">
        <v>901</v>
      </c>
      <c r="K108" s="103" t="s">
        <v>15</v>
      </c>
      <c r="L108" s="108"/>
    </row>
    <row r="109" spans="1:12" ht="67.5">
      <c r="A109" s="24">
        <f t="shared" ca="1" si="1"/>
        <v>105</v>
      </c>
      <c r="B109" s="101">
        <f>SUBTOTAL(103,$F$10:F109)</f>
        <v>50</v>
      </c>
      <c r="C109" s="129"/>
      <c r="D109" s="101" t="s">
        <v>339</v>
      </c>
      <c r="E109" s="101" t="s">
        <v>139</v>
      </c>
      <c r="F109" s="101" t="s">
        <v>10</v>
      </c>
      <c r="G109" s="101" t="s">
        <v>84</v>
      </c>
      <c r="H109" s="101" t="s">
        <v>14</v>
      </c>
      <c r="I109" s="101" t="s">
        <v>138</v>
      </c>
      <c r="J109" s="101" t="s">
        <v>901</v>
      </c>
      <c r="K109" s="103" t="s">
        <v>15</v>
      </c>
      <c r="L109" s="108"/>
    </row>
    <row r="110" spans="1:12" ht="121.5">
      <c r="A110" s="24">
        <f t="shared" ca="1" si="1"/>
        <v>106</v>
      </c>
      <c r="B110" s="101">
        <f>SUBTOTAL(103,$F$10:F110)</f>
        <v>51</v>
      </c>
      <c r="C110" s="129"/>
      <c r="D110" s="128" t="s">
        <v>140</v>
      </c>
      <c r="E110" s="101" t="s">
        <v>141</v>
      </c>
      <c r="F110" s="101" t="s">
        <v>10</v>
      </c>
      <c r="G110" s="101" t="s">
        <v>84</v>
      </c>
      <c r="H110" s="101" t="s">
        <v>142</v>
      </c>
      <c r="I110" s="101" t="s">
        <v>138</v>
      </c>
      <c r="J110" s="101" t="s">
        <v>121</v>
      </c>
      <c r="K110" s="103" t="s">
        <v>95</v>
      </c>
      <c r="L110" s="108"/>
    </row>
    <row r="111" spans="1:12" ht="27" hidden="1">
      <c r="A111" s="24">
        <f t="shared" ca="1" si="1"/>
        <v>107</v>
      </c>
      <c r="B111" s="89"/>
      <c r="C111" s="129"/>
      <c r="D111" s="130"/>
      <c r="E111" s="15" t="s">
        <v>143</v>
      </c>
      <c r="F111" s="15" t="s">
        <v>129</v>
      </c>
      <c r="G111" s="15" t="s">
        <v>19</v>
      </c>
      <c r="H111" s="15" t="s">
        <v>19</v>
      </c>
      <c r="I111" s="15" t="s">
        <v>19</v>
      </c>
      <c r="J111" s="15" t="s">
        <v>19</v>
      </c>
      <c r="K111" s="25" t="s">
        <v>19</v>
      </c>
      <c r="L111" s="32"/>
    </row>
    <row r="112" spans="1:12" hidden="1">
      <c r="A112" s="24">
        <f t="shared" ca="1" si="1"/>
        <v>108</v>
      </c>
      <c r="B112" s="89"/>
      <c r="C112" s="129"/>
      <c r="D112" s="128" t="s">
        <v>299</v>
      </c>
      <c r="E112" s="15" t="s">
        <v>144</v>
      </c>
      <c r="F112" s="15" t="s">
        <v>18</v>
      </c>
      <c r="G112" s="15" t="s">
        <v>32</v>
      </c>
      <c r="H112" s="15" t="s">
        <v>19</v>
      </c>
      <c r="I112" s="15" t="s">
        <v>19</v>
      </c>
      <c r="J112" s="15" t="s">
        <v>19</v>
      </c>
      <c r="K112" s="25" t="s">
        <v>19</v>
      </c>
      <c r="L112" s="32"/>
    </row>
    <row r="113" spans="1:12" ht="67.5">
      <c r="A113" s="24">
        <f t="shared" ca="1" si="1"/>
        <v>109</v>
      </c>
      <c r="B113" s="101">
        <f>SUBTOTAL(103,$F$10:F113)</f>
        <v>52</v>
      </c>
      <c r="C113" s="129"/>
      <c r="D113" s="130"/>
      <c r="E113" s="101" t="s">
        <v>300</v>
      </c>
      <c r="F113" s="101" t="s">
        <v>10</v>
      </c>
      <c r="G113" s="101" t="s">
        <v>84</v>
      </c>
      <c r="H113" s="101" t="s">
        <v>14</v>
      </c>
      <c r="I113" s="101" t="s">
        <v>138</v>
      </c>
      <c r="J113" s="101" t="s">
        <v>901</v>
      </c>
      <c r="K113" s="103" t="s">
        <v>15</v>
      </c>
      <c r="L113" s="108"/>
    </row>
    <row r="114" spans="1:12" ht="67.5">
      <c r="A114" s="24">
        <f t="shared" ca="1" si="1"/>
        <v>110</v>
      </c>
      <c r="B114" s="101">
        <f>SUBTOTAL(103,$F$10:F114)</f>
        <v>53</v>
      </c>
      <c r="C114" s="129"/>
      <c r="D114" s="101" t="s">
        <v>145</v>
      </c>
      <c r="E114" s="101" t="s">
        <v>612</v>
      </c>
      <c r="F114" s="101" t="s">
        <v>10</v>
      </c>
      <c r="G114" s="101" t="s">
        <v>84</v>
      </c>
      <c r="H114" s="101" t="s">
        <v>14</v>
      </c>
      <c r="I114" s="101" t="s">
        <v>138</v>
      </c>
      <c r="J114" s="101" t="s">
        <v>901</v>
      </c>
      <c r="K114" s="103" t="s">
        <v>15</v>
      </c>
      <c r="L114" s="108"/>
    </row>
    <row r="115" spans="1:12" ht="135">
      <c r="A115" s="24">
        <f t="shared" ca="1" si="1"/>
        <v>111</v>
      </c>
      <c r="B115" s="101">
        <f>SUBTOTAL(103,$F$10:F115)</f>
        <v>54</v>
      </c>
      <c r="C115" s="129"/>
      <c r="D115" s="125" t="s">
        <v>146</v>
      </c>
      <c r="E115" s="101" t="s">
        <v>147</v>
      </c>
      <c r="F115" s="101" t="s">
        <v>10</v>
      </c>
      <c r="G115" s="101" t="s">
        <v>84</v>
      </c>
      <c r="H115" s="101" t="s">
        <v>148</v>
      </c>
      <c r="I115" s="101" t="s">
        <v>138</v>
      </c>
      <c r="J115" s="101" t="s">
        <v>121</v>
      </c>
      <c r="K115" s="103" t="s">
        <v>95</v>
      </c>
      <c r="L115" s="108"/>
    </row>
    <row r="116" spans="1:12" hidden="1">
      <c r="A116" s="24">
        <f t="shared" ca="1" si="1"/>
        <v>112</v>
      </c>
      <c r="B116" s="90"/>
      <c r="C116" s="130"/>
      <c r="D116" s="125"/>
      <c r="E116" s="15" t="s">
        <v>149</v>
      </c>
      <c r="F116" s="15" t="s">
        <v>129</v>
      </c>
      <c r="G116" s="15" t="s">
        <v>19</v>
      </c>
      <c r="H116" s="15" t="s">
        <v>19</v>
      </c>
      <c r="I116" s="15" t="s">
        <v>19</v>
      </c>
      <c r="J116" s="15" t="s">
        <v>19</v>
      </c>
      <c r="K116" s="25" t="s">
        <v>19</v>
      </c>
      <c r="L116" s="32"/>
    </row>
    <row r="117" spans="1:12" ht="94.5">
      <c r="A117" s="24">
        <f t="shared" ca="1" si="1"/>
        <v>113</v>
      </c>
      <c r="B117" s="101">
        <f>SUBTOTAL(103,$F$10:F117)</f>
        <v>55</v>
      </c>
      <c r="C117" s="128" t="s">
        <v>497</v>
      </c>
      <c r="D117" s="101" t="s">
        <v>150</v>
      </c>
      <c r="E117" s="101" t="s">
        <v>89</v>
      </c>
      <c r="F117" s="101" t="s">
        <v>10</v>
      </c>
      <c r="G117" s="101" t="s">
        <v>340</v>
      </c>
      <c r="H117" s="101" t="s">
        <v>14</v>
      </c>
      <c r="I117" s="101" t="s">
        <v>151</v>
      </c>
      <c r="J117" s="101" t="s">
        <v>901</v>
      </c>
      <c r="K117" s="103" t="s">
        <v>15</v>
      </c>
      <c r="L117" s="108"/>
    </row>
    <row r="118" spans="1:12" ht="135">
      <c r="A118" s="24">
        <f t="shared" ca="1" si="1"/>
        <v>114</v>
      </c>
      <c r="B118" s="101">
        <f>SUBTOTAL(103,$F$10:F118)</f>
        <v>56</v>
      </c>
      <c r="C118" s="129"/>
      <c r="D118" s="128" t="s">
        <v>152</v>
      </c>
      <c r="E118" s="101" t="s">
        <v>153</v>
      </c>
      <c r="F118" s="101" t="s">
        <v>10</v>
      </c>
      <c r="G118" s="101" t="s">
        <v>366</v>
      </c>
      <c r="H118" s="101" t="s">
        <v>154</v>
      </c>
      <c r="I118" s="101" t="s">
        <v>155</v>
      </c>
      <c r="J118" s="101" t="s">
        <v>641</v>
      </c>
      <c r="K118" s="103" t="s">
        <v>95</v>
      </c>
      <c r="L118" s="108"/>
    </row>
    <row r="119" spans="1:12" ht="40.5" hidden="1">
      <c r="A119" s="24">
        <f t="shared" ca="1" si="1"/>
        <v>115</v>
      </c>
      <c r="B119" s="89"/>
      <c r="C119" s="129"/>
      <c r="D119" s="130"/>
      <c r="E119" s="15" t="s">
        <v>341</v>
      </c>
      <c r="F119" s="15" t="s">
        <v>156</v>
      </c>
      <c r="G119" s="15" t="s">
        <v>19</v>
      </c>
      <c r="H119" s="15" t="s">
        <v>19</v>
      </c>
      <c r="I119" s="15" t="s">
        <v>19</v>
      </c>
      <c r="J119" s="15" t="s">
        <v>19</v>
      </c>
      <c r="K119" s="25" t="s">
        <v>19</v>
      </c>
      <c r="L119" s="32"/>
    </row>
    <row r="120" spans="1:12" s="1" customFormat="1" ht="121.5">
      <c r="A120" s="24">
        <f t="shared" ca="1" si="1"/>
        <v>116</v>
      </c>
      <c r="B120" s="101">
        <f>SUBTOTAL(103,$F$10:F120)</f>
        <v>57</v>
      </c>
      <c r="C120" s="129"/>
      <c r="D120" s="125" t="s">
        <v>157</v>
      </c>
      <c r="E120" s="101" t="s">
        <v>498</v>
      </c>
      <c r="F120" s="101" t="s">
        <v>407</v>
      </c>
      <c r="G120" s="101" t="s">
        <v>159</v>
      </c>
      <c r="H120" s="101" t="s">
        <v>160</v>
      </c>
      <c r="I120" s="101" t="s">
        <v>151</v>
      </c>
      <c r="J120" s="101" t="s">
        <v>161</v>
      </c>
      <c r="K120" s="103" t="s">
        <v>95</v>
      </c>
      <c r="L120" s="108"/>
    </row>
    <row r="121" spans="1:12" ht="40.5" hidden="1">
      <c r="A121" s="24">
        <f t="shared" ca="1" si="1"/>
        <v>117</v>
      </c>
      <c r="B121" s="89"/>
      <c r="C121" s="129"/>
      <c r="D121" s="125"/>
      <c r="E121" s="15" t="s">
        <v>162</v>
      </c>
      <c r="F121" s="15" t="s">
        <v>156</v>
      </c>
      <c r="G121" s="15" t="s">
        <v>19</v>
      </c>
      <c r="H121" s="15" t="s">
        <v>19</v>
      </c>
      <c r="I121" s="15" t="s">
        <v>19</v>
      </c>
      <c r="J121" s="15" t="s">
        <v>19</v>
      </c>
      <c r="K121" s="25" t="s">
        <v>19</v>
      </c>
      <c r="L121" s="32"/>
    </row>
    <row r="122" spans="1:12" ht="108" hidden="1">
      <c r="A122" s="24">
        <f t="shared" ca="1" si="1"/>
        <v>118</v>
      </c>
      <c r="B122" s="89"/>
      <c r="C122" s="129"/>
      <c r="D122" s="15" t="s">
        <v>301</v>
      </c>
      <c r="E122" s="15" t="s">
        <v>163</v>
      </c>
      <c r="F122" s="15" t="s">
        <v>129</v>
      </c>
      <c r="G122" s="15" t="s">
        <v>19</v>
      </c>
      <c r="H122" s="15" t="s">
        <v>19</v>
      </c>
      <c r="I122" s="15" t="s">
        <v>19</v>
      </c>
      <c r="J122" s="15" t="s">
        <v>19</v>
      </c>
      <c r="K122" s="25" t="s">
        <v>19</v>
      </c>
      <c r="L122" s="32"/>
    </row>
    <row r="123" spans="1:12" ht="189">
      <c r="A123" s="24">
        <f t="shared" ca="1" si="1"/>
        <v>119</v>
      </c>
      <c r="B123" s="101">
        <f>SUBTOTAL(103,$F$10:F123)</f>
        <v>58</v>
      </c>
      <c r="C123" s="129"/>
      <c r="D123" s="125" t="s">
        <v>164</v>
      </c>
      <c r="E123" s="101" t="s">
        <v>342</v>
      </c>
      <c r="F123" s="101" t="s">
        <v>10</v>
      </c>
      <c r="G123" s="101" t="s">
        <v>343</v>
      </c>
      <c r="H123" s="101" t="s">
        <v>344</v>
      </c>
      <c r="I123" s="101" t="s">
        <v>500</v>
      </c>
      <c r="J123" s="101" t="s">
        <v>165</v>
      </c>
      <c r="K123" s="103" t="s">
        <v>95</v>
      </c>
      <c r="L123" s="108"/>
    </row>
    <row r="124" spans="1:12" hidden="1">
      <c r="A124" s="24">
        <f t="shared" ca="1" si="1"/>
        <v>120</v>
      </c>
      <c r="B124" s="89"/>
      <c r="C124" s="129"/>
      <c r="D124" s="125"/>
      <c r="E124" s="15" t="s">
        <v>166</v>
      </c>
      <c r="F124" s="15" t="s">
        <v>18</v>
      </c>
      <c r="G124" s="15" t="s">
        <v>613</v>
      </c>
      <c r="H124" s="15" t="s">
        <v>19</v>
      </c>
      <c r="I124" s="15" t="s">
        <v>19</v>
      </c>
      <c r="J124" s="15" t="s">
        <v>19</v>
      </c>
      <c r="K124" s="25" t="s">
        <v>19</v>
      </c>
      <c r="L124" s="32"/>
    </row>
    <row r="125" spans="1:12" ht="135">
      <c r="A125" s="24">
        <v>122</v>
      </c>
      <c r="B125" s="101">
        <f>SUBTOTAL(103,$F$10:F125)</f>
        <v>59</v>
      </c>
      <c r="C125" s="129"/>
      <c r="D125" s="125" t="s">
        <v>345</v>
      </c>
      <c r="E125" s="101" t="s">
        <v>158</v>
      </c>
      <c r="F125" s="101" t="s">
        <v>10</v>
      </c>
      <c r="G125" s="101" t="s">
        <v>346</v>
      </c>
      <c r="H125" s="101" t="s">
        <v>167</v>
      </c>
      <c r="I125" s="101" t="s">
        <v>151</v>
      </c>
      <c r="J125" s="101" t="s">
        <v>161</v>
      </c>
      <c r="K125" s="103" t="s">
        <v>13</v>
      </c>
      <c r="L125" s="108"/>
    </row>
    <row r="126" spans="1:12" ht="27" hidden="1">
      <c r="A126" s="24">
        <f t="shared" ca="1" si="1"/>
        <v>122</v>
      </c>
      <c r="B126" s="89"/>
      <c r="C126" s="129"/>
      <c r="D126" s="125"/>
      <c r="E126" s="15" t="s">
        <v>168</v>
      </c>
      <c r="F126" s="15" t="s">
        <v>129</v>
      </c>
      <c r="G126" s="15" t="s">
        <v>19</v>
      </c>
      <c r="H126" s="15" t="s">
        <v>19</v>
      </c>
      <c r="I126" s="15" t="s">
        <v>19</v>
      </c>
      <c r="J126" s="15" t="s">
        <v>19</v>
      </c>
      <c r="K126" s="25" t="s">
        <v>19</v>
      </c>
      <c r="L126" s="32"/>
    </row>
    <row r="127" spans="1:12" ht="135">
      <c r="A127" s="24">
        <f t="shared" ca="1" si="1"/>
        <v>123</v>
      </c>
      <c r="B127" s="101">
        <f>SUBTOTAL(103,$F$10:F127)</f>
        <v>60</v>
      </c>
      <c r="C127" s="129"/>
      <c r="D127" s="125" t="s">
        <v>169</v>
      </c>
      <c r="E127" s="101" t="s">
        <v>752</v>
      </c>
      <c r="F127" s="101" t="s">
        <v>10</v>
      </c>
      <c r="G127" s="101" t="s">
        <v>324</v>
      </c>
      <c r="H127" s="101" t="s">
        <v>170</v>
      </c>
      <c r="I127" s="101" t="s">
        <v>151</v>
      </c>
      <c r="J127" s="101" t="s">
        <v>161</v>
      </c>
      <c r="K127" s="103" t="s">
        <v>13</v>
      </c>
      <c r="L127" s="108"/>
    </row>
    <row r="128" spans="1:12" ht="27" hidden="1">
      <c r="A128" s="24">
        <f t="shared" ca="1" si="1"/>
        <v>124</v>
      </c>
      <c r="B128" s="89"/>
      <c r="C128" s="129"/>
      <c r="D128" s="125"/>
      <c r="E128" s="15" t="s">
        <v>171</v>
      </c>
      <c r="F128" s="15" t="s">
        <v>129</v>
      </c>
      <c r="G128" s="15" t="s">
        <v>19</v>
      </c>
      <c r="H128" s="15" t="s">
        <v>19</v>
      </c>
      <c r="I128" s="15" t="s">
        <v>19</v>
      </c>
      <c r="J128" s="15" t="s">
        <v>19</v>
      </c>
      <c r="K128" s="25" t="s">
        <v>19</v>
      </c>
      <c r="L128" s="32"/>
    </row>
    <row r="129" spans="1:12" ht="148.5">
      <c r="A129" s="24">
        <f t="shared" ca="1" si="1"/>
        <v>125</v>
      </c>
      <c r="B129" s="101">
        <f>SUBTOTAL(103,$F$10:F129)</f>
        <v>61</v>
      </c>
      <c r="C129" s="129"/>
      <c r="D129" s="125" t="s">
        <v>172</v>
      </c>
      <c r="E129" s="101" t="s">
        <v>158</v>
      </c>
      <c r="F129" s="101" t="s">
        <v>10</v>
      </c>
      <c r="G129" s="101" t="s">
        <v>325</v>
      </c>
      <c r="H129" s="101" t="s">
        <v>173</v>
      </c>
      <c r="I129" s="101" t="s">
        <v>151</v>
      </c>
      <c r="J129" s="101" t="s">
        <v>161</v>
      </c>
      <c r="K129" s="103" t="s">
        <v>95</v>
      </c>
      <c r="L129" s="108"/>
    </row>
    <row r="130" spans="1:12" ht="40.5" hidden="1">
      <c r="A130" s="24">
        <f t="shared" ca="1" si="1"/>
        <v>126</v>
      </c>
      <c r="B130" s="90"/>
      <c r="C130" s="130"/>
      <c r="D130" s="125"/>
      <c r="E130" s="15" t="s">
        <v>174</v>
      </c>
      <c r="F130" s="15" t="s">
        <v>129</v>
      </c>
      <c r="G130" s="15" t="s">
        <v>19</v>
      </c>
      <c r="H130" s="15" t="s">
        <v>19</v>
      </c>
      <c r="I130" s="15" t="s">
        <v>19</v>
      </c>
      <c r="J130" s="15" t="s">
        <v>19</v>
      </c>
      <c r="K130" s="25" t="s">
        <v>19</v>
      </c>
      <c r="L130" s="32"/>
    </row>
    <row r="131" spans="1:12" ht="67.5">
      <c r="A131" s="24">
        <f t="shared" ref="A131:A194" ca="1" si="3">COUNT(OFFSET(A$1,,,ROW(A130)))+1</f>
        <v>127</v>
      </c>
      <c r="B131" s="101">
        <f>SUBTOTAL(103,$F$10:F131)</f>
        <v>62</v>
      </c>
      <c r="C131" s="128" t="s">
        <v>490</v>
      </c>
      <c r="D131" s="101" t="s">
        <v>175</v>
      </c>
      <c r="E131" s="101" t="s">
        <v>303</v>
      </c>
      <c r="F131" s="101" t="s">
        <v>10</v>
      </c>
      <c r="G131" s="101" t="s">
        <v>84</v>
      </c>
      <c r="H131" s="101" t="s">
        <v>14</v>
      </c>
      <c r="I131" s="101" t="s">
        <v>176</v>
      </c>
      <c r="J131" s="101" t="s">
        <v>901</v>
      </c>
      <c r="K131" s="103" t="s">
        <v>15</v>
      </c>
      <c r="L131" s="108"/>
    </row>
    <row r="132" spans="1:12" ht="27" hidden="1">
      <c r="A132" s="24">
        <f t="shared" ca="1" si="3"/>
        <v>128</v>
      </c>
      <c r="B132" s="89"/>
      <c r="C132" s="129"/>
      <c r="D132" s="15" t="s">
        <v>177</v>
      </c>
      <c r="E132" s="15" t="s">
        <v>178</v>
      </c>
      <c r="F132" s="15" t="s">
        <v>18</v>
      </c>
      <c r="G132" s="15" t="s">
        <v>32</v>
      </c>
      <c r="H132" s="15" t="s">
        <v>19</v>
      </c>
      <c r="I132" s="15" t="s">
        <v>19</v>
      </c>
      <c r="J132" s="15" t="s">
        <v>19</v>
      </c>
      <c r="K132" s="25" t="s">
        <v>19</v>
      </c>
      <c r="L132" s="32"/>
    </row>
    <row r="133" spans="1:12" ht="81">
      <c r="A133" s="24">
        <f t="shared" ca="1" si="3"/>
        <v>129</v>
      </c>
      <c r="B133" s="101">
        <f>SUBTOTAL(103,$F$10:F133)</f>
        <v>63</v>
      </c>
      <c r="C133" s="129"/>
      <c r="D133" s="101" t="s">
        <v>179</v>
      </c>
      <c r="E133" s="101" t="s">
        <v>302</v>
      </c>
      <c r="F133" s="101" t="s">
        <v>10</v>
      </c>
      <c r="G133" s="101" t="s">
        <v>84</v>
      </c>
      <c r="H133" s="101" t="s">
        <v>305</v>
      </c>
      <c r="I133" s="101" t="s">
        <v>176</v>
      </c>
      <c r="J133" s="101" t="s">
        <v>901</v>
      </c>
      <c r="K133" s="103" t="s">
        <v>15</v>
      </c>
      <c r="L133" s="108"/>
    </row>
    <row r="134" spans="1:12" ht="81">
      <c r="A134" s="24">
        <f t="shared" ca="1" si="3"/>
        <v>130</v>
      </c>
      <c r="B134" s="101">
        <f>SUBTOTAL(103,$F$10:F134)</f>
        <v>64</v>
      </c>
      <c r="C134" s="129"/>
      <c r="D134" s="101" t="s">
        <v>491</v>
      </c>
      <c r="E134" s="101" t="s">
        <v>492</v>
      </c>
      <c r="F134" s="101" t="s">
        <v>10</v>
      </c>
      <c r="G134" s="101" t="s">
        <v>84</v>
      </c>
      <c r="H134" s="101" t="s">
        <v>493</v>
      </c>
      <c r="I134" s="101" t="s">
        <v>176</v>
      </c>
      <c r="J134" s="101" t="s">
        <v>901</v>
      </c>
      <c r="K134" s="103" t="s">
        <v>15</v>
      </c>
      <c r="L134" s="108"/>
    </row>
    <row r="135" spans="1:12" ht="67.5">
      <c r="A135" s="24">
        <f t="shared" ca="1" si="3"/>
        <v>131</v>
      </c>
      <c r="B135" s="101">
        <f>SUBTOTAL(103,$F$10:F135)</f>
        <v>65</v>
      </c>
      <c r="C135" s="129"/>
      <c r="D135" s="101" t="s">
        <v>494</v>
      </c>
      <c r="E135" s="101" t="s">
        <v>180</v>
      </c>
      <c r="F135" s="101" t="s">
        <v>10</v>
      </c>
      <c r="G135" s="101" t="s">
        <v>84</v>
      </c>
      <c r="H135" s="101" t="s">
        <v>14</v>
      </c>
      <c r="I135" s="101" t="s">
        <v>176</v>
      </c>
      <c r="J135" s="101" t="s">
        <v>901</v>
      </c>
      <c r="K135" s="103" t="s">
        <v>15</v>
      </c>
      <c r="L135" s="108"/>
    </row>
    <row r="136" spans="1:12" ht="40.5" hidden="1">
      <c r="A136" s="24">
        <f t="shared" ca="1" si="3"/>
        <v>132</v>
      </c>
      <c r="B136" s="89"/>
      <c r="C136" s="129"/>
      <c r="D136" s="15" t="s">
        <v>495</v>
      </c>
      <c r="E136" s="15" t="s">
        <v>181</v>
      </c>
      <c r="F136" s="15" t="s">
        <v>18</v>
      </c>
      <c r="G136" s="15" t="s">
        <v>582</v>
      </c>
      <c r="H136" s="15" t="s">
        <v>19</v>
      </c>
      <c r="I136" s="15" t="s">
        <v>19</v>
      </c>
      <c r="J136" s="15" t="s">
        <v>19</v>
      </c>
      <c r="K136" s="25" t="s">
        <v>19</v>
      </c>
      <c r="L136" s="32"/>
    </row>
    <row r="137" spans="1:12" ht="67.5">
      <c r="A137" s="24">
        <f t="shared" ca="1" si="3"/>
        <v>133</v>
      </c>
      <c r="B137" s="101">
        <f>SUBTOTAL(103,$F$10:F137)</f>
        <v>66</v>
      </c>
      <c r="C137" s="129"/>
      <c r="D137" s="125" t="s">
        <v>182</v>
      </c>
      <c r="E137" s="101" t="s">
        <v>367</v>
      </c>
      <c r="F137" s="101" t="s">
        <v>10</v>
      </c>
      <c r="G137" s="101" t="s">
        <v>84</v>
      </c>
      <c r="H137" s="101" t="s">
        <v>14</v>
      </c>
      <c r="I137" s="101" t="s">
        <v>176</v>
      </c>
      <c r="J137" s="101" t="s">
        <v>901</v>
      </c>
      <c r="K137" s="103" t="s">
        <v>15</v>
      </c>
      <c r="L137" s="108"/>
    </row>
    <row r="138" spans="1:12" hidden="1">
      <c r="A138" s="24">
        <f t="shared" ca="1" si="3"/>
        <v>134</v>
      </c>
      <c r="B138" s="89"/>
      <c r="C138" s="129"/>
      <c r="D138" s="125"/>
      <c r="E138" s="15" t="s">
        <v>368</v>
      </c>
      <c r="F138" s="15" t="s">
        <v>18</v>
      </c>
      <c r="G138" s="15" t="s">
        <v>560</v>
      </c>
      <c r="H138" s="15" t="s">
        <v>19</v>
      </c>
      <c r="I138" s="15" t="s">
        <v>19</v>
      </c>
      <c r="J138" s="15" t="s">
        <v>19</v>
      </c>
      <c r="K138" s="25" t="s">
        <v>19</v>
      </c>
      <c r="L138" s="32"/>
    </row>
    <row r="139" spans="1:12" ht="225.75" customHeight="1">
      <c r="A139" s="24">
        <f t="shared" ca="1" si="3"/>
        <v>135</v>
      </c>
      <c r="B139" s="101">
        <f>SUBTOTAL(103,$F$10:F139)</f>
        <v>67</v>
      </c>
      <c r="C139" s="129"/>
      <c r="D139" s="101" t="s">
        <v>489</v>
      </c>
      <c r="E139" s="101" t="s">
        <v>183</v>
      </c>
      <c r="F139" s="101" t="s">
        <v>10</v>
      </c>
      <c r="G139" s="101" t="s">
        <v>84</v>
      </c>
      <c r="H139" s="101" t="s">
        <v>14</v>
      </c>
      <c r="I139" s="101" t="s">
        <v>176</v>
      </c>
      <c r="J139" s="101" t="s">
        <v>901</v>
      </c>
      <c r="K139" s="103" t="s">
        <v>15</v>
      </c>
      <c r="L139" s="108"/>
    </row>
    <row r="140" spans="1:12" ht="67.5" hidden="1">
      <c r="A140" s="24">
        <f t="shared" ca="1" si="3"/>
        <v>136</v>
      </c>
      <c r="B140" s="89"/>
      <c r="C140" s="129"/>
      <c r="D140" s="15" t="s">
        <v>488</v>
      </c>
      <c r="E140" s="15" t="s">
        <v>368</v>
      </c>
      <c r="F140" s="15" t="s">
        <v>18</v>
      </c>
      <c r="G140" s="15" t="s">
        <v>560</v>
      </c>
      <c r="H140" s="15" t="s">
        <v>19</v>
      </c>
      <c r="I140" s="15" t="s">
        <v>19</v>
      </c>
      <c r="J140" s="15" t="s">
        <v>19</v>
      </c>
      <c r="K140" s="25" t="s">
        <v>19</v>
      </c>
      <c r="L140" s="32"/>
    </row>
    <row r="141" spans="1:12" ht="81" hidden="1">
      <c r="A141" s="24">
        <f t="shared" ca="1" si="3"/>
        <v>137</v>
      </c>
      <c r="B141" s="89"/>
      <c r="C141" s="129"/>
      <c r="D141" s="15" t="s">
        <v>487</v>
      </c>
      <c r="E141" s="15" t="s">
        <v>496</v>
      </c>
      <c r="F141" s="15" t="s">
        <v>18</v>
      </c>
      <c r="G141" s="15" t="s">
        <v>560</v>
      </c>
      <c r="H141" s="15" t="s">
        <v>19</v>
      </c>
      <c r="I141" s="15" t="s">
        <v>19</v>
      </c>
      <c r="J141" s="15" t="s">
        <v>19</v>
      </c>
      <c r="K141" s="25" t="s">
        <v>19</v>
      </c>
      <c r="L141" s="32"/>
    </row>
    <row r="142" spans="1:12" ht="54" hidden="1">
      <c r="A142" s="24">
        <f t="shared" ca="1" si="3"/>
        <v>138</v>
      </c>
      <c r="B142" s="90"/>
      <c r="C142" s="130"/>
      <c r="D142" s="15" t="s">
        <v>304</v>
      </c>
      <c r="E142" s="15" t="s">
        <v>369</v>
      </c>
      <c r="F142" s="15" t="s">
        <v>18</v>
      </c>
      <c r="G142" s="15" t="s">
        <v>560</v>
      </c>
      <c r="H142" s="15" t="s">
        <v>19</v>
      </c>
      <c r="I142" s="15" t="s">
        <v>19</v>
      </c>
      <c r="J142" s="15" t="s">
        <v>19</v>
      </c>
      <c r="K142" s="25" t="s">
        <v>19</v>
      </c>
      <c r="L142" s="32"/>
    </row>
    <row r="143" spans="1:12" ht="67.5">
      <c r="A143" s="24">
        <f t="shared" ca="1" si="3"/>
        <v>139</v>
      </c>
      <c r="B143" s="101">
        <f>SUBTOTAL(103,$F$10:F143)</f>
        <v>68</v>
      </c>
      <c r="C143" s="128" t="s">
        <v>398</v>
      </c>
      <c r="D143" s="101" t="s">
        <v>399</v>
      </c>
      <c r="E143" s="101" t="s">
        <v>184</v>
      </c>
      <c r="F143" s="101" t="s">
        <v>10</v>
      </c>
      <c r="G143" s="101" t="s">
        <v>84</v>
      </c>
      <c r="H143" s="101" t="s">
        <v>14</v>
      </c>
      <c r="I143" s="101" t="s">
        <v>185</v>
      </c>
      <c r="J143" s="101" t="s">
        <v>901</v>
      </c>
      <c r="K143" s="103" t="s">
        <v>15</v>
      </c>
      <c r="L143" s="108"/>
    </row>
    <row r="144" spans="1:12" ht="67.5">
      <c r="A144" s="24">
        <f t="shared" ca="1" si="3"/>
        <v>140</v>
      </c>
      <c r="B144" s="101">
        <f>SUBTOTAL(103,$F$10:F144)</f>
        <v>69</v>
      </c>
      <c r="C144" s="129"/>
      <c r="D144" s="101" t="s">
        <v>400</v>
      </c>
      <c r="E144" s="101" t="s">
        <v>186</v>
      </c>
      <c r="F144" s="101" t="s">
        <v>407</v>
      </c>
      <c r="G144" s="101" t="s">
        <v>409</v>
      </c>
      <c r="H144" s="101" t="s">
        <v>412</v>
      </c>
      <c r="I144" s="101" t="s">
        <v>415</v>
      </c>
      <c r="J144" s="101" t="s">
        <v>417</v>
      </c>
      <c r="K144" s="103" t="s">
        <v>13</v>
      </c>
      <c r="L144" s="108"/>
    </row>
    <row r="145" spans="1:12" ht="67.5">
      <c r="A145" s="24">
        <f t="shared" ca="1" si="3"/>
        <v>141</v>
      </c>
      <c r="B145" s="101">
        <f>SUBTOTAL(103,$F$10:F145)</f>
        <v>70</v>
      </c>
      <c r="C145" s="129"/>
      <c r="D145" s="101" t="s">
        <v>401</v>
      </c>
      <c r="E145" s="101" t="s">
        <v>753</v>
      </c>
      <c r="F145" s="101" t="s">
        <v>407</v>
      </c>
      <c r="G145" s="101" t="s">
        <v>409</v>
      </c>
      <c r="H145" s="101" t="s">
        <v>412</v>
      </c>
      <c r="I145" s="101" t="s">
        <v>415</v>
      </c>
      <c r="J145" s="101" t="s">
        <v>417</v>
      </c>
      <c r="K145" s="103" t="s">
        <v>13</v>
      </c>
      <c r="L145" s="108"/>
    </row>
    <row r="146" spans="1:12" ht="40.5" hidden="1">
      <c r="A146" s="24">
        <f t="shared" ca="1" si="3"/>
        <v>142</v>
      </c>
      <c r="B146" s="89"/>
      <c r="C146" s="129"/>
      <c r="D146" s="15" t="s">
        <v>402</v>
      </c>
      <c r="E146" s="15" t="s">
        <v>405</v>
      </c>
      <c r="F146" s="15" t="s">
        <v>408</v>
      </c>
      <c r="G146" s="15" t="s">
        <v>410</v>
      </c>
      <c r="H146" s="15" t="s">
        <v>413</v>
      </c>
      <c r="I146" s="15" t="s">
        <v>19</v>
      </c>
      <c r="J146" s="15" t="s">
        <v>19</v>
      </c>
      <c r="K146" s="25" t="s">
        <v>19</v>
      </c>
      <c r="L146" s="32"/>
    </row>
    <row r="147" spans="1:12" ht="81">
      <c r="A147" s="24">
        <f t="shared" ca="1" si="3"/>
        <v>143</v>
      </c>
      <c r="B147" s="101">
        <f>SUBTOTAL(103,$F$10:F147)</f>
        <v>71</v>
      </c>
      <c r="C147" s="129"/>
      <c r="D147" s="101" t="s">
        <v>403</v>
      </c>
      <c r="E147" s="101" t="s">
        <v>406</v>
      </c>
      <c r="F147" s="101" t="s">
        <v>407</v>
      </c>
      <c r="G147" s="101" t="s">
        <v>411</v>
      </c>
      <c r="H147" s="101" t="s">
        <v>414</v>
      </c>
      <c r="I147" s="101" t="s">
        <v>416</v>
      </c>
      <c r="J147" s="101" t="s">
        <v>901</v>
      </c>
      <c r="K147" s="103" t="s">
        <v>15</v>
      </c>
      <c r="L147" s="108"/>
    </row>
    <row r="148" spans="1:12" ht="67.5">
      <c r="A148" s="24">
        <f t="shared" ca="1" si="3"/>
        <v>144</v>
      </c>
      <c r="B148" s="101">
        <f>SUBTOTAL(103,$F$10:F148)</f>
        <v>72</v>
      </c>
      <c r="C148" s="130"/>
      <c r="D148" s="101" t="s">
        <v>404</v>
      </c>
      <c r="E148" s="101" t="s">
        <v>187</v>
      </c>
      <c r="F148" s="101" t="s">
        <v>407</v>
      </c>
      <c r="G148" s="101" t="s">
        <v>411</v>
      </c>
      <c r="H148" s="101" t="s">
        <v>414</v>
      </c>
      <c r="I148" s="101" t="s">
        <v>416</v>
      </c>
      <c r="J148" s="101" t="s">
        <v>901</v>
      </c>
      <c r="K148" s="103" t="s">
        <v>15</v>
      </c>
      <c r="L148" s="108"/>
    </row>
    <row r="149" spans="1:12" ht="54">
      <c r="A149" s="24">
        <f t="shared" ca="1" si="3"/>
        <v>145</v>
      </c>
      <c r="B149" s="101">
        <f>SUBTOTAL(103,$F$10:F149)</f>
        <v>73</v>
      </c>
      <c r="C149" s="128" t="s">
        <v>427</v>
      </c>
      <c r="D149" s="101" t="s">
        <v>188</v>
      </c>
      <c r="E149" s="101" t="s">
        <v>189</v>
      </c>
      <c r="F149" s="101" t="s">
        <v>10</v>
      </c>
      <c r="G149" s="101" t="s">
        <v>190</v>
      </c>
      <c r="H149" s="101" t="s">
        <v>191</v>
      </c>
      <c r="I149" s="101" t="s">
        <v>192</v>
      </c>
      <c r="J149" s="101" t="s">
        <v>901</v>
      </c>
      <c r="K149" s="103" t="s">
        <v>15</v>
      </c>
      <c r="L149" s="108"/>
    </row>
    <row r="150" spans="1:12" ht="94.5">
      <c r="A150" s="24">
        <f t="shared" ca="1" si="3"/>
        <v>146</v>
      </c>
      <c r="B150" s="101">
        <f>SUBTOTAL(103,$F$10:F150)</f>
        <v>74</v>
      </c>
      <c r="C150" s="129"/>
      <c r="D150" s="128" t="s">
        <v>525</v>
      </c>
      <c r="E150" s="101" t="s">
        <v>526</v>
      </c>
      <c r="F150" s="101" t="s">
        <v>527</v>
      </c>
      <c r="G150" s="101" t="s">
        <v>528</v>
      </c>
      <c r="H150" s="101" t="s">
        <v>614</v>
      </c>
      <c r="I150" s="101" t="s">
        <v>529</v>
      </c>
      <c r="J150" s="101" t="s">
        <v>530</v>
      </c>
      <c r="K150" s="103" t="s">
        <v>531</v>
      </c>
      <c r="L150" s="108"/>
    </row>
    <row r="151" spans="1:12" ht="54">
      <c r="A151" s="24">
        <f t="shared" ca="1" si="3"/>
        <v>147</v>
      </c>
      <c r="B151" s="101">
        <f>SUBTOTAL(103,$F$10:F151)</f>
        <v>75</v>
      </c>
      <c r="C151" s="129"/>
      <c r="D151" s="129"/>
      <c r="E151" s="101" t="s">
        <v>532</v>
      </c>
      <c r="F151" s="101" t="s">
        <v>10</v>
      </c>
      <c r="G151" s="101" t="s">
        <v>190</v>
      </c>
      <c r="H151" s="101" t="s">
        <v>210</v>
      </c>
      <c r="I151" s="101" t="s">
        <v>192</v>
      </c>
      <c r="J151" s="101" t="s">
        <v>105</v>
      </c>
      <c r="K151" s="103" t="s">
        <v>15</v>
      </c>
      <c r="L151" s="108"/>
    </row>
    <row r="152" spans="1:12" ht="27" hidden="1">
      <c r="A152" s="24">
        <f t="shared" ca="1" si="3"/>
        <v>148</v>
      </c>
      <c r="B152" s="89"/>
      <c r="C152" s="129"/>
      <c r="D152" s="129"/>
      <c r="E152" s="15" t="s">
        <v>211</v>
      </c>
      <c r="F152" s="15" t="s">
        <v>18</v>
      </c>
      <c r="G152" s="15" t="s">
        <v>32</v>
      </c>
      <c r="H152" s="15" t="s">
        <v>19</v>
      </c>
      <c r="I152" s="15" t="s">
        <v>19</v>
      </c>
      <c r="J152" s="15" t="s">
        <v>19</v>
      </c>
      <c r="K152" s="25" t="s">
        <v>19</v>
      </c>
      <c r="L152" s="32"/>
    </row>
    <row r="153" spans="1:12" ht="54">
      <c r="A153" s="24">
        <f t="shared" ca="1" si="3"/>
        <v>149</v>
      </c>
      <c r="B153" s="101">
        <f>SUBTOTAL(103,$F$10:F153)</f>
        <v>76</v>
      </c>
      <c r="C153" s="129"/>
      <c r="D153" s="129"/>
      <c r="E153" s="101" t="s">
        <v>642</v>
      </c>
      <c r="F153" s="101" t="s">
        <v>10</v>
      </c>
      <c r="G153" s="101" t="s">
        <v>190</v>
      </c>
      <c r="H153" s="101" t="s">
        <v>107</v>
      </c>
      <c r="I153" s="101" t="s">
        <v>192</v>
      </c>
      <c r="J153" s="101" t="s">
        <v>99</v>
      </c>
      <c r="K153" s="103" t="s">
        <v>15</v>
      </c>
      <c r="L153" s="108"/>
    </row>
    <row r="154" spans="1:12" ht="54">
      <c r="A154" s="24">
        <f t="shared" ca="1" si="3"/>
        <v>150</v>
      </c>
      <c r="B154" s="101">
        <f>SUBTOTAL(103,$F$10:F154)</f>
        <v>77</v>
      </c>
      <c r="C154" s="129"/>
      <c r="D154" s="129"/>
      <c r="E154" s="101" t="s">
        <v>212</v>
      </c>
      <c r="F154" s="101" t="s">
        <v>10</v>
      </c>
      <c r="G154" s="101" t="s">
        <v>190</v>
      </c>
      <c r="H154" s="101" t="s">
        <v>533</v>
      </c>
      <c r="I154" s="101" t="s">
        <v>192</v>
      </c>
      <c r="J154" s="101" t="s">
        <v>105</v>
      </c>
      <c r="K154" s="103" t="s">
        <v>15</v>
      </c>
      <c r="L154" s="108"/>
    </row>
    <row r="155" spans="1:12" ht="54">
      <c r="A155" s="24">
        <f t="shared" ca="1" si="3"/>
        <v>151</v>
      </c>
      <c r="B155" s="101">
        <f>SUBTOTAL(103,$F$10:F155)</f>
        <v>78</v>
      </c>
      <c r="C155" s="129"/>
      <c r="D155" s="130"/>
      <c r="E155" s="101" t="s">
        <v>643</v>
      </c>
      <c r="F155" s="101" t="s">
        <v>10</v>
      </c>
      <c r="G155" s="101" t="s">
        <v>190</v>
      </c>
      <c r="H155" s="101" t="s">
        <v>107</v>
      </c>
      <c r="I155" s="101" t="s">
        <v>192</v>
      </c>
      <c r="J155" s="101" t="s">
        <v>99</v>
      </c>
      <c r="K155" s="103" t="s">
        <v>15</v>
      </c>
      <c r="L155" s="108"/>
    </row>
    <row r="156" spans="1:12" ht="54">
      <c r="A156" s="24">
        <f t="shared" ca="1" si="3"/>
        <v>152</v>
      </c>
      <c r="B156" s="101">
        <f>SUBTOTAL(103,$F$10:F156)</f>
        <v>79</v>
      </c>
      <c r="C156" s="129"/>
      <c r="D156" s="101" t="s">
        <v>546</v>
      </c>
      <c r="E156" s="101" t="s">
        <v>615</v>
      </c>
      <c r="F156" s="101" t="s">
        <v>534</v>
      </c>
      <c r="G156" s="101" t="s">
        <v>535</v>
      </c>
      <c r="H156" s="101" t="s">
        <v>536</v>
      </c>
      <c r="I156" s="101" t="s">
        <v>537</v>
      </c>
      <c r="J156" s="101" t="s">
        <v>901</v>
      </c>
      <c r="K156" s="103" t="s">
        <v>538</v>
      </c>
      <c r="L156" s="108"/>
    </row>
    <row r="157" spans="1:12" ht="94.5">
      <c r="A157" s="24">
        <f t="shared" ca="1" si="3"/>
        <v>153</v>
      </c>
      <c r="B157" s="101">
        <f>SUBTOTAL(103,$F$10:F157)</f>
        <v>80</v>
      </c>
      <c r="C157" s="129"/>
      <c r="D157" s="128" t="s">
        <v>540</v>
      </c>
      <c r="E157" s="101" t="s">
        <v>371</v>
      </c>
      <c r="F157" s="101" t="s">
        <v>10</v>
      </c>
      <c r="G157" s="101" t="s">
        <v>190</v>
      </c>
      <c r="H157" s="101" t="s">
        <v>614</v>
      </c>
      <c r="I157" s="101" t="s">
        <v>192</v>
      </c>
      <c r="J157" s="101" t="s">
        <v>372</v>
      </c>
      <c r="K157" s="103" t="s">
        <v>370</v>
      </c>
      <c r="L157" s="108"/>
    </row>
    <row r="158" spans="1:12" hidden="1">
      <c r="A158" s="24">
        <f t="shared" ca="1" si="3"/>
        <v>154</v>
      </c>
      <c r="B158" s="89"/>
      <c r="C158" s="129"/>
      <c r="D158" s="130"/>
      <c r="E158" s="15" t="s">
        <v>193</v>
      </c>
      <c r="F158" s="15" t="s">
        <v>129</v>
      </c>
      <c r="G158" s="15" t="s">
        <v>19</v>
      </c>
      <c r="H158" s="15" t="s">
        <v>19</v>
      </c>
      <c r="I158" s="15" t="s">
        <v>19</v>
      </c>
      <c r="J158" s="15" t="s">
        <v>19</v>
      </c>
      <c r="K158" s="25" t="s">
        <v>19</v>
      </c>
      <c r="L158" s="32"/>
    </row>
    <row r="159" spans="1:12" ht="54">
      <c r="A159" s="24">
        <f t="shared" ca="1" si="3"/>
        <v>155</v>
      </c>
      <c r="B159" s="101">
        <f>SUBTOTAL(103,$F$10:F159)</f>
        <v>81</v>
      </c>
      <c r="C159" s="129"/>
      <c r="D159" s="101" t="s">
        <v>194</v>
      </c>
      <c r="E159" s="101" t="s">
        <v>347</v>
      </c>
      <c r="F159" s="101" t="s">
        <v>10</v>
      </c>
      <c r="G159" s="101" t="s">
        <v>190</v>
      </c>
      <c r="H159" s="101" t="s">
        <v>81</v>
      </c>
      <c r="I159" s="101" t="s">
        <v>192</v>
      </c>
      <c r="J159" s="101" t="s">
        <v>901</v>
      </c>
      <c r="K159" s="103" t="s">
        <v>13</v>
      </c>
      <c r="L159" s="108"/>
    </row>
    <row r="160" spans="1:12" ht="54">
      <c r="A160" s="24">
        <f t="shared" ca="1" si="3"/>
        <v>156</v>
      </c>
      <c r="B160" s="101">
        <f>SUBTOTAL(103,$F$10:F160)</f>
        <v>82</v>
      </c>
      <c r="C160" s="129"/>
      <c r="D160" s="128" t="s">
        <v>547</v>
      </c>
      <c r="E160" s="101" t="s">
        <v>196</v>
      </c>
      <c r="F160" s="101" t="s">
        <v>10</v>
      </c>
      <c r="G160" s="101" t="s">
        <v>190</v>
      </c>
      <c r="H160" s="101" t="s">
        <v>14</v>
      </c>
      <c r="I160" s="101" t="s">
        <v>192</v>
      </c>
      <c r="J160" s="101" t="s">
        <v>105</v>
      </c>
      <c r="K160" s="103" t="s">
        <v>13</v>
      </c>
      <c r="L160" s="108"/>
    </row>
    <row r="161" spans="1:12" ht="54">
      <c r="A161" s="24">
        <f t="shared" ca="1" si="3"/>
        <v>157</v>
      </c>
      <c r="B161" s="101">
        <f>SUBTOTAL(103,$F$10:F161)</f>
        <v>83</v>
      </c>
      <c r="C161" s="129"/>
      <c r="D161" s="129"/>
      <c r="E161" s="101" t="s">
        <v>197</v>
      </c>
      <c r="F161" s="101" t="s">
        <v>10</v>
      </c>
      <c r="G161" s="101" t="s">
        <v>190</v>
      </c>
      <c r="H161" s="101" t="s">
        <v>539</v>
      </c>
      <c r="I161" s="101" t="s">
        <v>192</v>
      </c>
      <c r="J161" s="101" t="s">
        <v>198</v>
      </c>
      <c r="K161" s="103" t="s">
        <v>15</v>
      </c>
      <c r="L161" s="108"/>
    </row>
    <row r="162" spans="1:12" ht="54">
      <c r="A162" s="24">
        <f t="shared" ca="1" si="3"/>
        <v>158</v>
      </c>
      <c r="B162" s="101">
        <f>SUBTOTAL(103,$F$10:F162)</f>
        <v>84</v>
      </c>
      <c r="C162" s="129"/>
      <c r="D162" s="130"/>
      <c r="E162" s="101" t="s">
        <v>199</v>
      </c>
      <c r="F162" s="101" t="s">
        <v>10</v>
      </c>
      <c r="G162" s="101" t="s">
        <v>190</v>
      </c>
      <c r="H162" s="101" t="s">
        <v>14</v>
      </c>
      <c r="I162" s="101" t="s">
        <v>192</v>
      </c>
      <c r="J162" s="101" t="s">
        <v>901</v>
      </c>
      <c r="K162" s="103" t="s">
        <v>15</v>
      </c>
      <c r="L162" s="108"/>
    </row>
    <row r="163" spans="1:12" ht="67.5" hidden="1">
      <c r="A163" s="24">
        <f t="shared" ca="1" si="3"/>
        <v>159</v>
      </c>
      <c r="B163" s="89"/>
      <c r="C163" s="129"/>
      <c r="D163" s="128" t="s">
        <v>541</v>
      </c>
      <c r="E163" s="15" t="s">
        <v>200</v>
      </c>
      <c r="F163" s="15" t="s">
        <v>201</v>
      </c>
      <c r="G163" s="15" t="s">
        <v>19</v>
      </c>
      <c r="H163" s="15" t="s">
        <v>19</v>
      </c>
      <c r="I163" s="15" t="s">
        <v>19</v>
      </c>
      <c r="J163" s="15" t="s">
        <v>19</v>
      </c>
      <c r="K163" s="25" t="s">
        <v>19</v>
      </c>
      <c r="L163" s="32"/>
    </row>
    <row r="164" spans="1:12" ht="67.5" hidden="1">
      <c r="A164" s="24">
        <f t="shared" ca="1" si="3"/>
        <v>160</v>
      </c>
      <c r="B164" s="89"/>
      <c r="C164" s="129"/>
      <c r="D164" s="129"/>
      <c r="E164" s="15" t="s">
        <v>202</v>
      </c>
      <c r="F164" s="15" t="s">
        <v>201</v>
      </c>
      <c r="G164" s="15" t="s">
        <v>19</v>
      </c>
      <c r="H164" s="15" t="s">
        <v>19</v>
      </c>
      <c r="I164" s="15" t="s">
        <v>19</v>
      </c>
      <c r="J164" s="15" t="s">
        <v>19</v>
      </c>
      <c r="K164" s="25"/>
      <c r="L164" s="32"/>
    </row>
    <row r="165" spans="1:12" ht="67.5">
      <c r="A165" s="24">
        <f t="shared" ca="1" si="3"/>
        <v>161</v>
      </c>
      <c r="B165" s="101">
        <f>SUBTOTAL(103,$F$10:F165)</f>
        <v>85</v>
      </c>
      <c r="C165" s="129"/>
      <c r="D165" s="129"/>
      <c r="E165" s="101" t="s">
        <v>203</v>
      </c>
      <c r="F165" s="101" t="s">
        <v>10</v>
      </c>
      <c r="G165" s="101" t="s">
        <v>84</v>
      </c>
      <c r="H165" s="101" t="s">
        <v>543</v>
      </c>
      <c r="I165" s="101" t="s">
        <v>542</v>
      </c>
      <c r="J165" s="101" t="s">
        <v>121</v>
      </c>
      <c r="K165" s="103" t="s">
        <v>95</v>
      </c>
      <c r="L165" s="108"/>
    </row>
    <row r="166" spans="1:12" ht="67.5">
      <c r="A166" s="24">
        <f t="shared" ca="1" si="3"/>
        <v>162</v>
      </c>
      <c r="B166" s="101">
        <f>SUBTOTAL(103,$F$10:F166)</f>
        <v>86</v>
      </c>
      <c r="C166" s="129"/>
      <c r="D166" s="129"/>
      <c r="E166" s="101" t="s">
        <v>204</v>
      </c>
      <c r="F166" s="101" t="s">
        <v>10</v>
      </c>
      <c r="G166" s="101" t="s">
        <v>84</v>
      </c>
      <c r="H166" s="101" t="s">
        <v>205</v>
      </c>
      <c r="I166" s="101" t="s">
        <v>195</v>
      </c>
      <c r="J166" s="101" t="s">
        <v>99</v>
      </c>
      <c r="K166" s="103" t="s">
        <v>13</v>
      </c>
      <c r="L166" s="108"/>
    </row>
    <row r="167" spans="1:12" ht="54">
      <c r="A167" s="24">
        <f t="shared" ca="1" si="3"/>
        <v>163</v>
      </c>
      <c r="B167" s="101">
        <f>SUBTOTAL(103,$F$10:F167)</f>
        <v>87</v>
      </c>
      <c r="C167" s="129"/>
      <c r="D167" s="129"/>
      <c r="E167" s="101" t="s">
        <v>544</v>
      </c>
      <c r="F167" s="101" t="s">
        <v>10</v>
      </c>
      <c r="G167" s="101" t="s">
        <v>190</v>
      </c>
      <c r="H167" s="101" t="s">
        <v>14</v>
      </c>
      <c r="I167" s="101" t="s">
        <v>192</v>
      </c>
      <c r="J167" s="101" t="s">
        <v>901</v>
      </c>
      <c r="K167" s="103" t="s">
        <v>15</v>
      </c>
      <c r="L167" s="108"/>
    </row>
    <row r="168" spans="1:12" ht="27" hidden="1">
      <c r="A168" s="24">
        <f t="shared" ca="1" si="3"/>
        <v>164</v>
      </c>
      <c r="B168" s="89"/>
      <c r="C168" s="129"/>
      <c r="D168" s="130"/>
      <c r="E168" s="15" t="s">
        <v>206</v>
      </c>
      <c r="F168" s="15" t="s">
        <v>18</v>
      </c>
      <c r="G168" s="15" t="s">
        <v>582</v>
      </c>
      <c r="H168" s="15" t="s">
        <v>19</v>
      </c>
      <c r="I168" s="15" t="s">
        <v>19</v>
      </c>
      <c r="J168" s="15" t="s">
        <v>19</v>
      </c>
      <c r="K168" s="25" t="s">
        <v>19</v>
      </c>
      <c r="L168" s="32"/>
    </row>
    <row r="169" spans="1:12" hidden="1">
      <c r="A169" s="24">
        <v>166</v>
      </c>
      <c r="B169" s="89"/>
      <c r="C169" s="129"/>
      <c r="D169" s="128" t="s">
        <v>545</v>
      </c>
      <c r="E169" s="15" t="s">
        <v>616</v>
      </c>
      <c r="F169" s="15" t="s">
        <v>617</v>
      </c>
      <c r="G169" s="15" t="s">
        <v>19</v>
      </c>
      <c r="H169" s="15" t="s">
        <v>19</v>
      </c>
      <c r="I169" s="15" t="s">
        <v>19</v>
      </c>
      <c r="J169" s="15" t="s">
        <v>19</v>
      </c>
      <c r="K169" s="25"/>
      <c r="L169" s="32"/>
    </row>
    <row r="170" spans="1:12" ht="108">
      <c r="A170" s="24">
        <v>167</v>
      </c>
      <c r="B170" s="101">
        <f>SUBTOTAL(103,$F$10:F170)</f>
        <v>88</v>
      </c>
      <c r="C170" s="129"/>
      <c r="D170" s="130"/>
      <c r="E170" s="101" t="s">
        <v>207</v>
      </c>
      <c r="F170" s="101" t="s">
        <v>10</v>
      </c>
      <c r="G170" s="101" t="s">
        <v>190</v>
      </c>
      <c r="H170" s="101" t="s">
        <v>348</v>
      </c>
      <c r="I170" s="101" t="s">
        <v>192</v>
      </c>
      <c r="J170" s="101" t="s">
        <v>121</v>
      </c>
      <c r="K170" s="103" t="s">
        <v>95</v>
      </c>
      <c r="L170" s="108"/>
    </row>
    <row r="171" spans="1:12" ht="67.5">
      <c r="A171" s="24">
        <f t="shared" ca="1" si="3"/>
        <v>167</v>
      </c>
      <c r="B171" s="101">
        <f>SUBTOTAL(103,$F$10:F171)</f>
        <v>89</v>
      </c>
      <c r="C171" s="129"/>
      <c r="D171" s="101" t="s">
        <v>208</v>
      </c>
      <c r="E171" s="101" t="s">
        <v>204</v>
      </c>
      <c r="F171" s="101" t="s">
        <v>10</v>
      </c>
      <c r="G171" s="101" t="s">
        <v>190</v>
      </c>
      <c r="H171" s="101" t="s">
        <v>209</v>
      </c>
      <c r="I171" s="101" t="s">
        <v>195</v>
      </c>
      <c r="J171" s="101" t="s">
        <v>99</v>
      </c>
      <c r="K171" s="103" t="s">
        <v>13</v>
      </c>
      <c r="L171" s="108"/>
    </row>
    <row r="172" spans="1:12" ht="67.5" customHeight="1">
      <c r="A172" s="24">
        <f t="shared" ca="1" si="3"/>
        <v>168</v>
      </c>
      <c r="B172" s="101">
        <f>SUBTOTAL(103,$F$10:F172)</f>
        <v>90</v>
      </c>
      <c r="C172" s="128" t="s">
        <v>519</v>
      </c>
      <c r="D172" s="101" t="s">
        <v>213</v>
      </c>
      <c r="E172" s="101" t="s">
        <v>214</v>
      </c>
      <c r="F172" s="101" t="s">
        <v>10</v>
      </c>
      <c r="G172" s="101" t="s">
        <v>306</v>
      </c>
      <c r="H172" s="101" t="s">
        <v>111</v>
      </c>
      <c r="I172" s="101" t="s">
        <v>706</v>
      </c>
      <c r="J172" s="101" t="s">
        <v>901</v>
      </c>
      <c r="K172" s="103" t="s">
        <v>15</v>
      </c>
      <c r="L172" s="108"/>
    </row>
    <row r="173" spans="1:12" ht="94.5">
      <c r="A173" s="24">
        <f t="shared" ca="1" si="3"/>
        <v>169</v>
      </c>
      <c r="B173" s="101">
        <f>SUBTOTAL(103,$F$10:F173)</f>
        <v>91</v>
      </c>
      <c r="C173" s="129"/>
      <c r="D173" s="101" t="s">
        <v>216</v>
      </c>
      <c r="E173" s="101" t="s">
        <v>217</v>
      </c>
      <c r="F173" s="101" t="s">
        <v>10</v>
      </c>
      <c r="G173" s="101" t="s">
        <v>84</v>
      </c>
      <c r="H173" s="101" t="s">
        <v>111</v>
      </c>
      <c r="I173" s="101" t="s">
        <v>215</v>
      </c>
      <c r="J173" s="101" t="s">
        <v>901</v>
      </c>
      <c r="K173" s="103" t="s">
        <v>15</v>
      </c>
      <c r="L173" s="108"/>
    </row>
    <row r="174" spans="1:12" ht="192.75" customHeight="1">
      <c r="A174" s="24">
        <f t="shared" ca="1" si="3"/>
        <v>170</v>
      </c>
      <c r="B174" s="101">
        <f>SUBTOTAL(103,$F$10:F174)</f>
        <v>92</v>
      </c>
      <c r="C174" s="129"/>
      <c r="D174" s="125" t="s">
        <v>218</v>
      </c>
      <c r="E174" s="101" t="s">
        <v>219</v>
      </c>
      <c r="F174" s="101" t="s">
        <v>10</v>
      </c>
      <c r="G174" s="101" t="s">
        <v>84</v>
      </c>
      <c r="H174" s="101" t="s">
        <v>111</v>
      </c>
      <c r="I174" s="101" t="s">
        <v>215</v>
      </c>
      <c r="J174" s="101" t="s">
        <v>901</v>
      </c>
      <c r="K174" s="103" t="s">
        <v>15</v>
      </c>
      <c r="L174" s="108"/>
    </row>
    <row r="175" spans="1:12" ht="27" hidden="1">
      <c r="A175" s="24">
        <f t="shared" ca="1" si="3"/>
        <v>171</v>
      </c>
      <c r="B175" s="89"/>
      <c r="C175" s="129"/>
      <c r="D175" s="125"/>
      <c r="E175" s="15" t="s">
        <v>373</v>
      </c>
      <c r="F175" s="15" t="s">
        <v>129</v>
      </c>
      <c r="G175" s="15" t="s">
        <v>19</v>
      </c>
      <c r="H175" s="15" t="s">
        <v>19</v>
      </c>
      <c r="I175" s="15" t="s">
        <v>19</v>
      </c>
      <c r="J175" s="15" t="s">
        <v>19</v>
      </c>
      <c r="K175" s="25" t="s">
        <v>19</v>
      </c>
      <c r="L175" s="32"/>
    </row>
    <row r="176" spans="1:12" ht="54" hidden="1">
      <c r="A176" s="24">
        <f t="shared" ca="1" si="3"/>
        <v>172</v>
      </c>
      <c r="B176" s="89"/>
      <c r="C176" s="129"/>
      <c r="D176" s="118" t="s">
        <v>520</v>
      </c>
      <c r="E176" s="15" t="s">
        <v>374</v>
      </c>
      <c r="F176" s="15" t="s">
        <v>377</v>
      </c>
      <c r="G176" s="15" t="s">
        <v>19</v>
      </c>
      <c r="H176" s="15" t="s">
        <v>19</v>
      </c>
      <c r="I176" s="15" t="s">
        <v>19</v>
      </c>
      <c r="J176" s="15" t="s">
        <v>19</v>
      </c>
      <c r="K176" s="25" t="s">
        <v>19</v>
      </c>
      <c r="L176" s="32"/>
    </row>
    <row r="177" spans="1:12" ht="27" hidden="1">
      <c r="A177" s="24">
        <f t="shared" ca="1" si="3"/>
        <v>173</v>
      </c>
      <c r="B177" s="89"/>
      <c r="C177" s="129"/>
      <c r="D177" s="118"/>
      <c r="E177" s="15" t="s">
        <v>375</v>
      </c>
      <c r="F177" s="15" t="s">
        <v>378</v>
      </c>
      <c r="G177" s="15" t="s">
        <v>19</v>
      </c>
      <c r="H177" s="15" t="s">
        <v>19</v>
      </c>
      <c r="I177" s="15" t="s">
        <v>19</v>
      </c>
      <c r="J177" s="15" t="s">
        <v>19</v>
      </c>
      <c r="K177" s="25" t="s">
        <v>19</v>
      </c>
      <c r="L177" s="32"/>
    </row>
    <row r="178" spans="1:12" ht="27" hidden="1">
      <c r="A178" s="24">
        <f t="shared" ca="1" si="3"/>
        <v>174</v>
      </c>
      <c r="B178" s="89"/>
      <c r="C178" s="129"/>
      <c r="D178" s="118"/>
      <c r="E178" s="15" t="s">
        <v>376</v>
      </c>
      <c r="F178" s="15" t="s">
        <v>129</v>
      </c>
      <c r="G178" s="15" t="s">
        <v>19</v>
      </c>
      <c r="H178" s="15" t="s">
        <v>19</v>
      </c>
      <c r="I178" s="15" t="s">
        <v>19</v>
      </c>
      <c r="J178" s="15" t="s">
        <v>19</v>
      </c>
      <c r="K178" s="25" t="s">
        <v>19</v>
      </c>
      <c r="L178" s="32"/>
    </row>
    <row r="179" spans="1:12" ht="40.5" hidden="1">
      <c r="A179" s="24">
        <f t="shared" ca="1" si="3"/>
        <v>175</v>
      </c>
      <c r="B179" s="89"/>
      <c r="C179" s="129"/>
      <c r="D179" s="118" t="s">
        <v>521</v>
      </c>
      <c r="E179" s="15" t="s">
        <v>87</v>
      </c>
      <c r="F179" s="15" t="s">
        <v>18</v>
      </c>
      <c r="G179" s="15" t="s">
        <v>220</v>
      </c>
      <c r="H179" s="15" t="s">
        <v>19</v>
      </c>
      <c r="I179" s="15" t="s">
        <v>19</v>
      </c>
      <c r="J179" s="15" t="s">
        <v>19</v>
      </c>
      <c r="K179" s="25" t="s">
        <v>19</v>
      </c>
      <c r="L179" s="32"/>
    </row>
    <row r="180" spans="1:12" hidden="1">
      <c r="A180" s="24">
        <f t="shared" ca="1" si="3"/>
        <v>176</v>
      </c>
      <c r="B180" s="89"/>
      <c r="C180" s="129"/>
      <c r="D180" s="118"/>
      <c r="E180" s="15" t="s">
        <v>379</v>
      </c>
      <c r="F180" s="15" t="s">
        <v>380</v>
      </c>
      <c r="G180" s="15" t="s">
        <v>19</v>
      </c>
      <c r="H180" s="15" t="s">
        <v>19</v>
      </c>
      <c r="I180" s="15" t="s">
        <v>19</v>
      </c>
      <c r="J180" s="15" t="s">
        <v>19</v>
      </c>
      <c r="K180" s="25" t="s">
        <v>19</v>
      </c>
      <c r="L180" s="32"/>
    </row>
    <row r="181" spans="1:12" ht="54" hidden="1">
      <c r="A181" s="24">
        <f t="shared" ca="1" si="3"/>
        <v>177</v>
      </c>
      <c r="B181" s="89"/>
      <c r="C181" s="129"/>
      <c r="D181" s="118"/>
      <c r="E181" s="15" t="s">
        <v>381</v>
      </c>
      <c r="F181" s="15" t="s">
        <v>377</v>
      </c>
      <c r="G181" s="15" t="s">
        <v>19</v>
      </c>
      <c r="H181" s="15" t="s">
        <v>19</v>
      </c>
      <c r="I181" s="15" t="s">
        <v>19</v>
      </c>
      <c r="J181" s="15" t="s">
        <v>19</v>
      </c>
      <c r="K181" s="25" t="s">
        <v>19</v>
      </c>
      <c r="L181" s="32"/>
    </row>
    <row r="182" spans="1:12" s="1" customFormat="1" ht="54" hidden="1">
      <c r="A182" s="24">
        <f ca="1">COUNT(OFFSET(A$1,,,ROW(A181)))+1</f>
        <v>178</v>
      </c>
      <c r="B182" s="89"/>
      <c r="C182" s="129"/>
      <c r="D182" s="128" t="s">
        <v>522</v>
      </c>
      <c r="E182" s="16" t="s">
        <v>523</v>
      </c>
      <c r="F182" s="16" t="s">
        <v>524</v>
      </c>
      <c r="G182" s="15" t="s">
        <v>19</v>
      </c>
      <c r="H182" s="15" t="s">
        <v>19</v>
      </c>
      <c r="I182" s="15" t="s">
        <v>19</v>
      </c>
      <c r="J182" s="15" t="s">
        <v>19</v>
      </c>
      <c r="K182" s="25" t="s">
        <v>19</v>
      </c>
      <c r="L182" s="33"/>
    </row>
    <row r="183" spans="1:12" s="1" customFormat="1" ht="141" customHeight="1">
      <c r="A183" s="24">
        <v>180</v>
      </c>
      <c r="B183" s="90"/>
      <c r="C183" s="130"/>
      <c r="D183" s="130"/>
      <c r="E183" s="37" t="s">
        <v>707</v>
      </c>
      <c r="F183" s="37" t="s">
        <v>689</v>
      </c>
      <c r="G183" s="35" t="s">
        <v>762</v>
      </c>
      <c r="H183" s="35" t="s">
        <v>19</v>
      </c>
      <c r="I183" s="35" t="s">
        <v>19</v>
      </c>
      <c r="J183" s="35" t="s">
        <v>19</v>
      </c>
      <c r="K183" s="36" t="s">
        <v>19</v>
      </c>
      <c r="L183" s="33"/>
    </row>
    <row r="184" spans="1:12" ht="175.5">
      <c r="A184" s="24">
        <v>181</v>
      </c>
      <c r="B184" s="101">
        <f>SUBTOTAL(103,$F$10:F184)</f>
        <v>94</v>
      </c>
      <c r="C184" s="128" t="s">
        <v>621</v>
      </c>
      <c r="D184" s="125" t="s">
        <v>221</v>
      </c>
      <c r="E184" s="101" t="s">
        <v>222</v>
      </c>
      <c r="F184" s="101" t="s">
        <v>10</v>
      </c>
      <c r="G184" s="101" t="s">
        <v>223</v>
      </c>
      <c r="H184" s="101" t="s">
        <v>349</v>
      </c>
      <c r="I184" s="101" t="s">
        <v>224</v>
      </c>
      <c r="J184" s="101" t="s">
        <v>94</v>
      </c>
      <c r="K184" s="103" t="s">
        <v>95</v>
      </c>
      <c r="L184" s="108"/>
    </row>
    <row r="185" spans="1:12" ht="67.5" hidden="1">
      <c r="A185" s="24">
        <f t="shared" ca="1" si="3"/>
        <v>181</v>
      </c>
      <c r="B185" s="89"/>
      <c r="C185" s="129"/>
      <c r="D185" s="125"/>
      <c r="E185" s="15" t="s">
        <v>225</v>
      </c>
      <c r="F185" s="15" t="s">
        <v>350</v>
      </c>
      <c r="G185" s="15" t="s">
        <v>19</v>
      </c>
      <c r="H185" s="15" t="s">
        <v>19</v>
      </c>
      <c r="I185" s="15" t="s">
        <v>19</v>
      </c>
      <c r="J185" s="15" t="s">
        <v>19</v>
      </c>
      <c r="K185" s="25" t="s">
        <v>19</v>
      </c>
      <c r="L185" s="32"/>
    </row>
    <row r="186" spans="1:12" ht="67.5">
      <c r="A186" s="24">
        <v>183</v>
      </c>
      <c r="B186" s="101">
        <f>SUBTOTAL(103,$F$10:F186)</f>
        <v>95</v>
      </c>
      <c r="C186" s="129"/>
      <c r="D186" s="101" t="s">
        <v>351</v>
      </c>
      <c r="E186" s="101" t="s">
        <v>226</v>
      </c>
      <c r="F186" s="101" t="s">
        <v>10</v>
      </c>
      <c r="G186" s="101" t="s">
        <v>84</v>
      </c>
      <c r="H186" s="101" t="s">
        <v>14</v>
      </c>
      <c r="I186" s="101" t="s">
        <v>224</v>
      </c>
      <c r="J186" s="101" t="s">
        <v>901</v>
      </c>
      <c r="K186" s="103" t="s">
        <v>15</v>
      </c>
      <c r="L186" s="108"/>
    </row>
    <row r="187" spans="1:12" ht="40.5" hidden="1">
      <c r="A187" s="24">
        <v>184</v>
      </c>
      <c r="B187" s="89"/>
      <c r="C187" s="129"/>
      <c r="D187" s="15" t="s">
        <v>227</v>
      </c>
      <c r="E187" s="15" t="s">
        <v>228</v>
      </c>
      <c r="F187" s="15" t="s">
        <v>18</v>
      </c>
      <c r="G187" s="15" t="s">
        <v>626</v>
      </c>
      <c r="H187" s="15" t="s">
        <v>19</v>
      </c>
      <c r="I187" s="15" t="s">
        <v>19</v>
      </c>
      <c r="J187" s="15" t="s">
        <v>19</v>
      </c>
      <c r="K187" s="25" t="s">
        <v>19</v>
      </c>
      <c r="L187" s="32"/>
    </row>
    <row r="188" spans="1:12" ht="81">
      <c r="A188" s="24">
        <f t="shared" ca="1" si="3"/>
        <v>184</v>
      </c>
      <c r="B188" s="101">
        <f>SUBTOTAL(103,$F$10:F188)</f>
        <v>96</v>
      </c>
      <c r="C188" s="129"/>
      <c r="D188" s="101" t="s">
        <v>229</v>
      </c>
      <c r="E188" s="101" t="s">
        <v>230</v>
      </c>
      <c r="F188" s="101" t="s">
        <v>10</v>
      </c>
      <c r="G188" s="101" t="s">
        <v>84</v>
      </c>
      <c r="H188" s="101" t="s">
        <v>231</v>
      </c>
      <c r="I188" s="101" t="s">
        <v>224</v>
      </c>
      <c r="J188" s="101" t="s">
        <v>232</v>
      </c>
      <c r="K188" s="103" t="s">
        <v>15</v>
      </c>
      <c r="L188" s="108"/>
    </row>
    <row r="189" spans="1:12" ht="81">
      <c r="A189" s="24">
        <f t="shared" ca="1" si="3"/>
        <v>185</v>
      </c>
      <c r="B189" s="101">
        <f>SUBTOTAL(103,$F$10:F189)</f>
        <v>97</v>
      </c>
      <c r="C189" s="129"/>
      <c r="D189" s="101" t="s">
        <v>233</v>
      </c>
      <c r="E189" s="101" t="s">
        <v>230</v>
      </c>
      <c r="F189" s="101" t="s">
        <v>10</v>
      </c>
      <c r="G189" s="101" t="s">
        <v>84</v>
      </c>
      <c r="H189" s="101" t="s">
        <v>352</v>
      </c>
      <c r="I189" s="101" t="s">
        <v>224</v>
      </c>
      <c r="J189" s="101" t="s">
        <v>94</v>
      </c>
      <c r="K189" s="103" t="s">
        <v>15</v>
      </c>
      <c r="L189" s="108"/>
    </row>
    <row r="190" spans="1:12" ht="67.5">
      <c r="A190" s="24">
        <f t="shared" ca="1" si="3"/>
        <v>186</v>
      </c>
      <c r="B190" s="101">
        <f>SUBTOTAL(103,$F$10:F190)</f>
        <v>98</v>
      </c>
      <c r="C190" s="129"/>
      <c r="D190" s="101" t="s">
        <v>618</v>
      </c>
      <c r="E190" s="101" t="s">
        <v>620</v>
      </c>
      <c r="F190" s="101" t="s">
        <v>10</v>
      </c>
      <c r="G190" s="101" t="s">
        <v>235</v>
      </c>
      <c r="H190" s="101" t="s">
        <v>98</v>
      </c>
      <c r="I190" s="101" t="s">
        <v>236</v>
      </c>
      <c r="J190" s="101" t="s">
        <v>237</v>
      </c>
      <c r="K190" s="103" t="s">
        <v>13</v>
      </c>
      <c r="L190" s="108"/>
    </row>
    <row r="191" spans="1:12" ht="67.5" hidden="1">
      <c r="A191" s="24">
        <f t="shared" ca="1" si="3"/>
        <v>187</v>
      </c>
      <c r="B191" s="89"/>
      <c r="C191" s="129"/>
      <c r="D191" s="128" t="s">
        <v>238</v>
      </c>
      <c r="E191" s="15" t="s">
        <v>239</v>
      </c>
      <c r="F191" s="15" t="s">
        <v>240</v>
      </c>
      <c r="G191" s="15" t="s">
        <v>19</v>
      </c>
      <c r="H191" s="15" t="s">
        <v>19</v>
      </c>
      <c r="I191" s="15" t="s">
        <v>19</v>
      </c>
      <c r="J191" s="15" t="s">
        <v>19</v>
      </c>
      <c r="K191" s="25" t="s">
        <v>19</v>
      </c>
      <c r="L191" s="32"/>
    </row>
    <row r="192" spans="1:12" ht="108">
      <c r="A192" s="24">
        <f t="shared" ca="1" si="3"/>
        <v>188</v>
      </c>
      <c r="B192" s="101">
        <f>SUBTOTAL(103,$F$10:F192)</f>
        <v>99</v>
      </c>
      <c r="C192" s="129"/>
      <c r="D192" s="129"/>
      <c r="E192" s="101" t="s">
        <v>241</v>
      </c>
      <c r="F192" s="101" t="s">
        <v>10</v>
      </c>
      <c r="G192" s="101" t="s">
        <v>84</v>
      </c>
      <c r="H192" s="101" t="s">
        <v>242</v>
      </c>
      <c r="I192" s="101" t="s">
        <v>224</v>
      </c>
      <c r="J192" s="101" t="s">
        <v>121</v>
      </c>
      <c r="K192" s="103" t="s">
        <v>243</v>
      </c>
      <c r="L192" s="108"/>
    </row>
    <row r="193" spans="1:12" ht="54" hidden="1">
      <c r="A193" s="24">
        <f t="shared" ca="1" si="3"/>
        <v>189</v>
      </c>
      <c r="B193" s="89"/>
      <c r="C193" s="129"/>
      <c r="D193" s="130"/>
      <c r="E193" s="15" t="s">
        <v>382</v>
      </c>
      <c r="F193" s="15" t="s">
        <v>383</v>
      </c>
      <c r="G193" s="15" t="s">
        <v>763</v>
      </c>
      <c r="H193" s="15" t="s">
        <v>556</v>
      </c>
      <c r="I193" s="15" t="s">
        <v>556</v>
      </c>
      <c r="J193" s="15" t="s">
        <v>556</v>
      </c>
      <c r="K193" s="25" t="s">
        <v>556</v>
      </c>
      <c r="L193" s="32"/>
    </row>
    <row r="194" spans="1:12" ht="67.5" hidden="1">
      <c r="A194" s="24">
        <f t="shared" ca="1" si="3"/>
        <v>190</v>
      </c>
      <c r="B194" s="90"/>
      <c r="C194" s="130"/>
      <c r="D194" s="15" t="s">
        <v>619</v>
      </c>
      <c r="E194" s="15" t="s">
        <v>257</v>
      </c>
      <c r="F194" s="15" t="s">
        <v>258</v>
      </c>
      <c r="G194" s="15" t="s">
        <v>19</v>
      </c>
      <c r="H194" s="15" t="s">
        <v>19</v>
      </c>
      <c r="I194" s="15" t="s">
        <v>19</v>
      </c>
      <c r="J194" s="15" t="s">
        <v>19</v>
      </c>
      <c r="K194" s="25" t="s">
        <v>19</v>
      </c>
      <c r="L194" s="32"/>
    </row>
    <row r="195" spans="1:12" ht="40.5">
      <c r="A195" s="24">
        <v>192</v>
      </c>
      <c r="B195" s="101">
        <f>SUBTOTAL(103,$F$10:F195)</f>
        <v>100</v>
      </c>
      <c r="C195" s="128" t="s">
        <v>483</v>
      </c>
      <c r="D195" s="101" t="s">
        <v>244</v>
      </c>
      <c r="E195" s="101" t="s">
        <v>89</v>
      </c>
      <c r="F195" s="101" t="s">
        <v>10</v>
      </c>
      <c r="G195" s="101" t="s">
        <v>11</v>
      </c>
      <c r="H195" s="101" t="s">
        <v>14</v>
      </c>
      <c r="I195" s="101" t="s">
        <v>245</v>
      </c>
      <c r="J195" s="101" t="s">
        <v>901</v>
      </c>
      <c r="K195" s="103" t="s">
        <v>15</v>
      </c>
      <c r="L195" s="108"/>
    </row>
    <row r="196" spans="1:12" ht="54">
      <c r="A196" s="24">
        <f t="shared" ref="A196:A261" ca="1" si="4">COUNT(OFFSET(A$1,,,ROW(A195)))+1</f>
        <v>192</v>
      </c>
      <c r="B196" s="101">
        <f>SUBTOTAL(103,$F$10:F196)</f>
        <v>101</v>
      </c>
      <c r="C196" s="129"/>
      <c r="D196" s="101" t="s">
        <v>353</v>
      </c>
      <c r="E196" s="101" t="s">
        <v>246</v>
      </c>
      <c r="F196" s="101" t="s">
        <v>10</v>
      </c>
      <c r="G196" s="101" t="s">
        <v>11</v>
      </c>
      <c r="H196" s="101" t="s">
        <v>14</v>
      </c>
      <c r="I196" s="101" t="s">
        <v>868</v>
      </c>
      <c r="J196" s="101" t="s">
        <v>901</v>
      </c>
      <c r="K196" s="103" t="s">
        <v>15</v>
      </c>
      <c r="L196" s="108"/>
    </row>
    <row r="197" spans="1:12" hidden="1">
      <c r="A197" s="24">
        <f t="shared" ca="1" si="4"/>
        <v>193</v>
      </c>
      <c r="B197" s="89"/>
      <c r="C197" s="129"/>
      <c r="D197" s="128" t="s">
        <v>247</v>
      </c>
      <c r="E197" s="15" t="s">
        <v>149</v>
      </c>
      <c r="F197" s="15" t="s">
        <v>129</v>
      </c>
      <c r="G197" s="15" t="s">
        <v>19</v>
      </c>
      <c r="H197" s="15" t="s">
        <v>19</v>
      </c>
      <c r="I197" s="15" t="s">
        <v>19</v>
      </c>
      <c r="J197" s="15" t="s">
        <v>19</v>
      </c>
      <c r="K197" s="25" t="s">
        <v>19</v>
      </c>
      <c r="L197" s="32"/>
    </row>
    <row r="198" spans="1:12" ht="121.5">
      <c r="A198" s="24">
        <f t="shared" ca="1" si="4"/>
        <v>194</v>
      </c>
      <c r="B198" s="101">
        <f>SUBTOTAL(103,$F$10:F198)</f>
        <v>102</v>
      </c>
      <c r="C198" s="129"/>
      <c r="D198" s="130"/>
      <c r="E198" s="101" t="s">
        <v>248</v>
      </c>
      <c r="F198" s="101" t="s">
        <v>10</v>
      </c>
      <c r="G198" s="101" t="s">
        <v>11</v>
      </c>
      <c r="H198" s="101" t="s">
        <v>249</v>
      </c>
      <c r="I198" s="101" t="s">
        <v>245</v>
      </c>
      <c r="J198" s="101" t="s">
        <v>121</v>
      </c>
      <c r="K198" s="103" t="s">
        <v>95</v>
      </c>
      <c r="L198" s="108"/>
    </row>
    <row r="199" spans="1:12" ht="40.5" hidden="1">
      <c r="A199" s="24">
        <f t="shared" ca="1" si="4"/>
        <v>195</v>
      </c>
      <c r="B199" s="89"/>
      <c r="C199" s="129"/>
      <c r="D199" s="15" t="s">
        <v>250</v>
      </c>
      <c r="E199" s="15" t="s">
        <v>251</v>
      </c>
      <c r="F199" s="15" t="s">
        <v>18</v>
      </c>
      <c r="G199" s="15" t="s">
        <v>32</v>
      </c>
      <c r="H199" s="15" t="s">
        <v>19</v>
      </c>
      <c r="I199" s="15" t="s">
        <v>19</v>
      </c>
      <c r="J199" s="15" t="s">
        <v>19</v>
      </c>
      <c r="K199" s="25" t="s">
        <v>19</v>
      </c>
      <c r="L199" s="32"/>
    </row>
    <row r="200" spans="1:12" ht="54" hidden="1">
      <c r="A200" s="24">
        <f t="shared" ca="1" si="4"/>
        <v>196</v>
      </c>
      <c r="B200" s="89"/>
      <c r="C200" s="129"/>
      <c r="D200" s="15" t="s">
        <v>252</v>
      </c>
      <c r="E200" s="15" t="s">
        <v>251</v>
      </c>
      <c r="F200" s="15" t="s">
        <v>129</v>
      </c>
      <c r="G200" s="15" t="s">
        <v>19</v>
      </c>
      <c r="H200" s="15" t="s">
        <v>19</v>
      </c>
      <c r="I200" s="15" t="s">
        <v>19</v>
      </c>
      <c r="J200" s="15" t="s">
        <v>19</v>
      </c>
      <c r="K200" s="25" t="s">
        <v>19</v>
      </c>
      <c r="L200" s="32"/>
    </row>
    <row r="201" spans="1:12" ht="27" hidden="1">
      <c r="A201" s="24">
        <f t="shared" ca="1" si="4"/>
        <v>197</v>
      </c>
      <c r="B201" s="89"/>
      <c r="C201" s="129"/>
      <c r="D201" s="15" t="s">
        <v>253</v>
      </c>
      <c r="E201" s="15" t="s">
        <v>254</v>
      </c>
      <c r="F201" s="15" t="s">
        <v>129</v>
      </c>
      <c r="G201" s="15" t="s">
        <v>19</v>
      </c>
      <c r="H201" s="15" t="s">
        <v>19</v>
      </c>
      <c r="I201" s="15" t="s">
        <v>19</v>
      </c>
      <c r="J201" s="15" t="s">
        <v>19</v>
      </c>
      <c r="K201" s="25" t="s">
        <v>19</v>
      </c>
      <c r="L201" s="32"/>
    </row>
    <row r="202" spans="1:12" ht="153.75" customHeight="1">
      <c r="A202" s="24">
        <f t="shared" ca="1" si="4"/>
        <v>198</v>
      </c>
      <c r="B202" s="101">
        <f>SUBTOTAL(103,$F$10:F202)</f>
        <v>103</v>
      </c>
      <c r="C202" s="129"/>
      <c r="D202" s="101" t="s">
        <v>354</v>
      </c>
      <c r="E202" s="101" t="s">
        <v>248</v>
      </c>
      <c r="F202" s="101" t="s">
        <v>10</v>
      </c>
      <c r="G202" s="101" t="s">
        <v>326</v>
      </c>
      <c r="H202" s="101" t="s">
        <v>14</v>
      </c>
      <c r="I202" s="101" t="s">
        <v>245</v>
      </c>
      <c r="J202" s="101" t="s">
        <v>255</v>
      </c>
      <c r="K202" s="103" t="s">
        <v>95</v>
      </c>
      <c r="L202" s="108"/>
    </row>
    <row r="203" spans="1:12" ht="54" hidden="1">
      <c r="A203" s="24">
        <f t="shared" ca="1" si="4"/>
        <v>199</v>
      </c>
      <c r="B203" s="89"/>
      <c r="C203" s="129"/>
      <c r="D203" s="15" t="s">
        <v>484</v>
      </c>
      <c r="E203" s="15" t="s">
        <v>485</v>
      </c>
      <c r="F203" s="15" t="s">
        <v>18</v>
      </c>
      <c r="G203" s="15" t="s">
        <v>626</v>
      </c>
      <c r="H203" s="15" t="s">
        <v>19</v>
      </c>
      <c r="I203" s="15" t="s">
        <v>19</v>
      </c>
      <c r="J203" s="15" t="s">
        <v>19</v>
      </c>
      <c r="K203" s="25" t="s">
        <v>19</v>
      </c>
      <c r="L203" s="32"/>
    </row>
    <row r="204" spans="1:12" ht="54" hidden="1">
      <c r="A204" s="24">
        <v>201</v>
      </c>
      <c r="B204" s="90"/>
      <c r="C204" s="130"/>
      <c r="D204" s="15" t="s">
        <v>486</v>
      </c>
      <c r="E204" s="15" t="s">
        <v>256</v>
      </c>
      <c r="F204" s="15" t="s">
        <v>18</v>
      </c>
      <c r="G204" s="15" t="s">
        <v>560</v>
      </c>
      <c r="H204" s="15" t="s">
        <v>19</v>
      </c>
      <c r="I204" s="15" t="s">
        <v>19</v>
      </c>
      <c r="J204" s="15" t="s">
        <v>19</v>
      </c>
      <c r="K204" s="25" t="s">
        <v>19</v>
      </c>
      <c r="L204" s="32"/>
    </row>
    <row r="205" spans="1:12" ht="204" customHeight="1">
      <c r="A205" s="24">
        <v>202</v>
      </c>
      <c r="B205" s="101">
        <f>SUBTOTAL(103,$F$10:F205)</f>
        <v>104</v>
      </c>
      <c r="C205" s="128" t="s">
        <v>695</v>
      </c>
      <c r="D205" s="101" t="s">
        <v>754</v>
      </c>
      <c r="E205" s="101" t="s">
        <v>765</v>
      </c>
      <c r="F205" s="101" t="s">
        <v>10</v>
      </c>
      <c r="G205" s="101" t="s">
        <v>355</v>
      </c>
      <c r="H205" s="101" t="s">
        <v>14</v>
      </c>
      <c r="I205" s="101" t="s">
        <v>259</v>
      </c>
      <c r="J205" s="101" t="s">
        <v>901</v>
      </c>
      <c r="K205" s="103" t="s">
        <v>15</v>
      </c>
      <c r="L205" s="133" t="s">
        <v>888</v>
      </c>
    </row>
    <row r="206" spans="1:12" ht="54" hidden="1">
      <c r="A206" s="24">
        <f t="shared" ca="1" si="4"/>
        <v>202</v>
      </c>
      <c r="B206" s="89"/>
      <c r="C206" s="131"/>
      <c r="D206" s="35" t="s">
        <v>755</v>
      </c>
      <c r="E206" s="15" t="s">
        <v>260</v>
      </c>
      <c r="F206" s="15" t="s">
        <v>18</v>
      </c>
      <c r="G206" s="15" t="s">
        <v>626</v>
      </c>
      <c r="H206" s="15" t="s">
        <v>19</v>
      </c>
      <c r="I206" s="15" t="s">
        <v>19</v>
      </c>
      <c r="J206" s="15" t="s">
        <v>19</v>
      </c>
      <c r="K206" s="25" t="s">
        <v>19</v>
      </c>
      <c r="L206" s="140"/>
    </row>
    <row r="207" spans="1:12" ht="40.5" hidden="1">
      <c r="A207" s="24">
        <f t="shared" ca="1" si="4"/>
        <v>203</v>
      </c>
      <c r="B207" s="89"/>
      <c r="C207" s="131"/>
      <c r="D207" s="35" t="s">
        <v>693</v>
      </c>
      <c r="E207" s="15" t="s">
        <v>260</v>
      </c>
      <c r="F207" s="15" t="s">
        <v>18</v>
      </c>
      <c r="G207" s="15" t="s">
        <v>626</v>
      </c>
      <c r="H207" s="15" t="s">
        <v>19</v>
      </c>
      <c r="I207" s="15" t="s">
        <v>19</v>
      </c>
      <c r="J207" s="15" t="s">
        <v>19</v>
      </c>
      <c r="K207" s="25" t="s">
        <v>19</v>
      </c>
      <c r="L207" s="140"/>
    </row>
    <row r="208" spans="1:12" ht="27" hidden="1">
      <c r="A208" s="24">
        <f t="shared" ca="1" si="4"/>
        <v>204</v>
      </c>
      <c r="B208" s="89"/>
      <c r="C208" s="131"/>
      <c r="D208" s="35" t="s">
        <v>694</v>
      </c>
      <c r="E208" s="15" t="s">
        <v>260</v>
      </c>
      <c r="F208" s="15" t="s">
        <v>18</v>
      </c>
      <c r="G208" s="15" t="s">
        <v>626</v>
      </c>
      <c r="H208" s="15" t="s">
        <v>19</v>
      </c>
      <c r="I208" s="15" t="s">
        <v>19</v>
      </c>
      <c r="J208" s="15" t="s">
        <v>19</v>
      </c>
      <c r="K208" s="25" t="s">
        <v>19</v>
      </c>
      <c r="L208" s="140"/>
    </row>
    <row r="209" spans="1:12" ht="27" hidden="1">
      <c r="A209" s="24">
        <f t="shared" ca="1" si="4"/>
        <v>205</v>
      </c>
      <c r="B209" s="90"/>
      <c r="C209" s="132"/>
      <c r="D209" s="35" t="s">
        <v>764</v>
      </c>
      <c r="E209" s="15" t="s">
        <v>260</v>
      </c>
      <c r="F209" s="15" t="s">
        <v>18</v>
      </c>
      <c r="G209" s="51" t="s">
        <v>756</v>
      </c>
      <c r="H209" s="15" t="s">
        <v>19</v>
      </c>
      <c r="I209" s="15" t="s">
        <v>19</v>
      </c>
      <c r="J209" s="15" t="s">
        <v>19</v>
      </c>
      <c r="K209" s="25" t="s">
        <v>19</v>
      </c>
      <c r="L209" s="140"/>
    </row>
    <row r="210" spans="1:12" ht="22.5" hidden="1" customHeight="1">
      <c r="A210" s="24">
        <f t="shared" ca="1" si="4"/>
        <v>206</v>
      </c>
      <c r="B210" s="88"/>
      <c r="C210" s="128" t="s">
        <v>422</v>
      </c>
      <c r="D210" s="3" t="s">
        <v>423</v>
      </c>
      <c r="E210" s="15" t="s">
        <v>424</v>
      </c>
      <c r="F210" s="15" t="s">
        <v>18</v>
      </c>
      <c r="G210" s="15" t="s">
        <v>560</v>
      </c>
      <c r="H210" s="15" t="s">
        <v>19</v>
      </c>
      <c r="I210" s="15" t="s">
        <v>19</v>
      </c>
      <c r="J210" s="15" t="s">
        <v>19</v>
      </c>
      <c r="K210" s="25" t="s">
        <v>19</v>
      </c>
      <c r="L210" s="32"/>
    </row>
    <row r="211" spans="1:12" ht="297">
      <c r="A211" s="24">
        <f t="shared" ca="1" si="4"/>
        <v>207</v>
      </c>
      <c r="B211" s="101">
        <f>SUBTOTAL(103,$F$10:F211)</f>
        <v>105</v>
      </c>
      <c r="C211" s="125"/>
      <c r="D211" s="101" t="s">
        <v>261</v>
      </c>
      <c r="E211" s="101" t="s">
        <v>356</v>
      </c>
      <c r="F211" s="101" t="s">
        <v>10</v>
      </c>
      <c r="G211" s="101" t="s">
        <v>889</v>
      </c>
      <c r="H211" s="104" t="s">
        <v>425</v>
      </c>
      <c r="I211" s="101" t="s">
        <v>262</v>
      </c>
      <c r="J211" s="101" t="s">
        <v>263</v>
      </c>
      <c r="K211" s="103" t="s">
        <v>357</v>
      </c>
      <c r="L211" s="108"/>
    </row>
    <row r="212" spans="1:12" ht="378">
      <c r="A212" s="24">
        <f t="shared" ca="1" si="4"/>
        <v>208</v>
      </c>
      <c r="B212" s="101">
        <f>SUBTOTAL(103,$F$10:F212)</f>
        <v>106</v>
      </c>
      <c r="C212" s="125"/>
      <c r="D212" s="101" t="s">
        <v>261</v>
      </c>
      <c r="E212" s="101" t="s">
        <v>358</v>
      </c>
      <c r="F212" s="101" t="s">
        <v>10</v>
      </c>
      <c r="G212" s="101" t="s">
        <v>890</v>
      </c>
      <c r="H212" s="101" t="s">
        <v>558</v>
      </c>
      <c r="I212" s="101" t="s">
        <v>426</v>
      </c>
      <c r="J212" s="101" t="s">
        <v>263</v>
      </c>
      <c r="K212" s="103" t="s">
        <v>264</v>
      </c>
      <c r="L212" s="108"/>
    </row>
    <row r="213" spans="1:12" ht="27" hidden="1">
      <c r="A213" s="24">
        <f t="shared" ca="1" si="4"/>
        <v>209</v>
      </c>
      <c r="B213" s="89"/>
      <c r="C213" s="129"/>
      <c r="D213" s="125" t="s">
        <v>265</v>
      </c>
      <c r="E213" s="15" t="s">
        <v>359</v>
      </c>
      <c r="F213" s="15" t="s">
        <v>18</v>
      </c>
      <c r="G213" s="15" t="s">
        <v>32</v>
      </c>
      <c r="H213" s="21" t="s">
        <v>19</v>
      </c>
      <c r="I213" s="21" t="s">
        <v>19</v>
      </c>
      <c r="J213" s="21" t="s">
        <v>19</v>
      </c>
      <c r="K213" s="28" t="s">
        <v>19</v>
      </c>
      <c r="L213" s="32"/>
    </row>
    <row r="214" spans="1:12" ht="81" hidden="1">
      <c r="A214" s="24">
        <f t="shared" ca="1" si="4"/>
        <v>210</v>
      </c>
      <c r="B214" s="89"/>
      <c r="C214" s="129"/>
      <c r="D214" s="125"/>
      <c r="E214" s="15" t="s">
        <v>266</v>
      </c>
      <c r="F214" s="15" t="s">
        <v>18</v>
      </c>
      <c r="G214" s="15" t="s">
        <v>32</v>
      </c>
      <c r="H214" s="21" t="s">
        <v>19</v>
      </c>
      <c r="I214" s="21" t="s">
        <v>19</v>
      </c>
      <c r="J214" s="21" t="s">
        <v>19</v>
      </c>
      <c r="K214" s="28" t="s">
        <v>19</v>
      </c>
      <c r="L214" s="32"/>
    </row>
    <row r="215" spans="1:12" ht="54" hidden="1" customHeight="1">
      <c r="A215" s="128">
        <f t="shared" ca="1" si="4"/>
        <v>211</v>
      </c>
      <c r="B215" s="89"/>
      <c r="C215" s="129"/>
      <c r="D215" s="128" t="s">
        <v>267</v>
      </c>
      <c r="E215" s="125" t="s">
        <v>696</v>
      </c>
      <c r="F215" s="125" t="s">
        <v>18</v>
      </c>
      <c r="G215" s="125" t="s">
        <v>560</v>
      </c>
      <c r="H215" s="125" t="s">
        <v>19</v>
      </c>
      <c r="I215" s="125" t="s">
        <v>19</v>
      </c>
      <c r="J215" s="125" t="s">
        <v>19</v>
      </c>
      <c r="K215" s="127" t="s">
        <v>19</v>
      </c>
      <c r="L215" s="141" t="s">
        <v>705</v>
      </c>
    </row>
    <row r="216" spans="1:12" ht="54" hidden="1" customHeight="1">
      <c r="A216" s="130"/>
      <c r="B216" s="89"/>
      <c r="C216" s="129"/>
      <c r="D216" s="129"/>
      <c r="E216" s="125"/>
      <c r="F216" s="125"/>
      <c r="G216" s="125"/>
      <c r="H216" s="125"/>
      <c r="I216" s="125"/>
      <c r="J216" s="125"/>
      <c r="K216" s="127"/>
      <c r="L216" s="140"/>
    </row>
    <row r="217" spans="1:12" ht="54" hidden="1" customHeight="1">
      <c r="A217" s="23">
        <v>212</v>
      </c>
      <c r="B217" s="89"/>
      <c r="C217" s="129"/>
      <c r="D217" s="125" t="s">
        <v>268</v>
      </c>
      <c r="E217" s="15" t="s">
        <v>269</v>
      </c>
      <c r="F217" s="15" t="s">
        <v>18</v>
      </c>
      <c r="G217" s="15" t="s">
        <v>560</v>
      </c>
      <c r="H217" s="15" t="s">
        <v>19</v>
      </c>
      <c r="I217" s="15" t="s">
        <v>19</v>
      </c>
      <c r="J217" s="15" t="s">
        <v>19</v>
      </c>
      <c r="K217" s="25" t="s">
        <v>19</v>
      </c>
      <c r="L217" s="32"/>
    </row>
    <row r="218" spans="1:12" ht="94.5">
      <c r="A218" s="24">
        <v>213</v>
      </c>
      <c r="B218" s="101">
        <f>SUBTOTAL(103,$F$10:F218)</f>
        <v>107</v>
      </c>
      <c r="C218" s="125"/>
      <c r="D218" s="125"/>
      <c r="E218" s="101" t="s">
        <v>697</v>
      </c>
      <c r="F218" s="101" t="s">
        <v>10</v>
      </c>
      <c r="G218" s="101" t="s">
        <v>698</v>
      </c>
      <c r="H218" s="101" t="s">
        <v>766</v>
      </c>
      <c r="I218" s="101" t="s">
        <v>275</v>
      </c>
      <c r="J218" s="101" t="s">
        <v>699</v>
      </c>
      <c r="K218" s="103" t="s">
        <v>700</v>
      </c>
      <c r="L218" s="108"/>
    </row>
    <row r="219" spans="1:12" ht="54">
      <c r="A219" s="24">
        <f t="shared" ca="1" si="4"/>
        <v>214</v>
      </c>
      <c r="B219" s="101">
        <f>SUBTOTAL(103,$F$10:F219)</f>
        <v>108</v>
      </c>
      <c r="C219" s="125"/>
      <c r="D219" s="125"/>
      <c r="E219" s="101" t="s">
        <v>360</v>
      </c>
      <c r="F219" s="101" t="s">
        <v>10</v>
      </c>
      <c r="G219" s="101" t="s">
        <v>270</v>
      </c>
      <c r="H219" s="101" t="s">
        <v>271</v>
      </c>
      <c r="I219" s="101" t="s">
        <v>272</v>
      </c>
      <c r="J219" s="101" t="s">
        <v>273</v>
      </c>
      <c r="K219" s="103" t="s">
        <v>274</v>
      </c>
      <c r="L219" s="108"/>
    </row>
    <row r="220" spans="1:12">
      <c r="A220" s="125">
        <f t="shared" ca="1" si="4"/>
        <v>215</v>
      </c>
      <c r="B220" s="101">
        <f>SUBTOTAL(103,$F$10:F220)</f>
        <v>109</v>
      </c>
      <c r="C220" s="125"/>
      <c r="D220" s="125"/>
      <c r="E220" s="125" t="s">
        <v>308</v>
      </c>
      <c r="F220" s="125" t="s">
        <v>10</v>
      </c>
      <c r="G220" s="125" t="s">
        <v>327</v>
      </c>
      <c r="H220" s="125" t="s">
        <v>307</v>
      </c>
      <c r="I220" s="125" t="s">
        <v>275</v>
      </c>
      <c r="J220" s="125" t="s">
        <v>121</v>
      </c>
      <c r="K220" s="127" t="s">
        <v>13</v>
      </c>
      <c r="L220" s="108"/>
    </row>
    <row r="221" spans="1:12" hidden="1">
      <c r="A221" s="125"/>
      <c r="B221" s="89"/>
      <c r="C221" s="129"/>
      <c r="D221" s="125"/>
      <c r="E221" s="125"/>
      <c r="F221" s="125"/>
      <c r="G221" s="125"/>
      <c r="H221" s="125"/>
      <c r="I221" s="125"/>
      <c r="J221" s="125"/>
      <c r="K221" s="127"/>
      <c r="L221" s="32"/>
    </row>
    <row r="222" spans="1:12" ht="270">
      <c r="A222" s="24">
        <v>216</v>
      </c>
      <c r="B222" s="101">
        <f>SUBTOTAL(103,$F$10:F222)</f>
        <v>110</v>
      </c>
      <c r="C222" s="125"/>
      <c r="D222" s="125"/>
      <c r="E222" s="101" t="s">
        <v>701</v>
      </c>
      <c r="F222" s="101" t="s">
        <v>407</v>
      </c>
      <c r="G222" s="101" t="s">
        <v>702</v>
      </c>
      <c r="H222" s="101" t="s">
        <v>703</v>
      </c>
      <c r="I222" s="101" t="s">
        <v>426</v>
      </c>
      <c r="J222" s="101" t="s">
        <v>866</v>
      </c>
      <c r="K222" s="103" t="s">
        <v>704</v>
      </c>
      <c r="L222" s="108"/>
    </row>
    <row r="223" spans="1:12" ht="27" hidden="1">
      <c r="A223" s="24">
        <v>217</v>
      </c>
      <c r="B223" s="88"/>
      <c r="C223" s="129" t="s">
        <v>575</v>
      </c>
      <c r="D223" s="125" t="s">
        <v>276</v>
      </c>
      <c r="E223" s="15" t="s">
        <v>573</v>
      </c>
      <c r="F223" s="15" t="s">
        <v>18</v>
      </c>
      <c r="G223" s="15" t="s">
        <v>560</v>
      </c>
      <c r="H223" s="15" t="s">
        <v>19</v>
      </c>
      <c r="I223" s="15" t="s">
        <v>19</v>
      </c>
      <c r="J223" s="15" t="s">
        <v>19</v>
      </c>
      <c r="K223" s="25" t="s">
        <v>19</v>
      </c>
      <c r="L223" s="32"/>
    </row>
    <row r="224" spans="1:12" hidden="1">
      <c r="A224" s="24">
        <f t="shared" ca="1" si="4"/>
        <v>218</v>
      </c>
      <c r="B224" s="89"/>
      <c r="C224" s="129"/>
      <c r="D224" s="125"/>
      <c r="E224" s="15" t="s">
        <v>277</v>
      </c>
      <c r="F224" s="15" t="s">
        <v>18</v>
      </c>
      <c r="G224" s="15" t="s">
        <v>626</v>
      </c>
      <c r="H224" s="15" t="s">
        <v>19</v>
      </c>
      <c r="I224" s="15" t="s">
        <v>19</v>
      </c>
      <c r="J224" s="15" t="s">
        <v>19</v>
      </c>
      <c r="K224" s="25" t="s">
        <v>19</v>
      </c>
      <c r="L224" s="32"/>
    </row>
    <row r="225" spans="1:12" ht="42" hidden="1" customHeight="1">
      <c r="A225" s="24">
        <f t="shared" ca="1" si="4"/>
        <v>219</v>
      </c>
      <c r="B225" s="89"/>
      <c r="C225" s="129"/>
      <c r="D225" s="15" t="s">
        <v>278</v>
      </c>
      <c r="E225" s="15" t="s">
        <v>279</v>
      </c>
      <c r="F225" s="15" t="s">
        <v>18</v>
      </c>
      <c r="G225" s="15" t="s">
        <v>32</v>
      </c>
      <c r="H225" s="15" t="s">
        <v>19</v>
      </c>
      <c r="I225" s="15" t="s">
        <v>19</v>
      </c>
      <c r="J225" s="15" t="s">
        <v>19</v>
      </c>
      <c r="K225" s="25" t="s">
        <v>19</v>
      </c>
      <c r="L225" s="32"/>
    </row>
    <row r="226" spans="1:12" ht="409.5">
      <c r="A226" s="24">
        <f t="shared" ca="1" si="4"/>
        <v>220</v>
      </c>
      <c r="B226" s="101">
        <f>SUBTOTAL(103,$F$10:F226)</f>
        <v>111</v>
      </c>
      <c r="C226" s="129"/>
      <c r="D226" s="125" t="s">
        <v>636</v>
      </c>
      <c r="E226" s="101" t="s">
        <v>280</v>
      </c>
      <c r="F226" s="101" t="s">
        <v>10</v>
      </c>
      <c r="G226" s="101" t="s">
        <v>574</v>
      </c>
      <c r="H226" s="101" t="s">
        <v>891</v>
      </c>
      <c r="I226" s="13" t="s">
        <v>892</v>
      </c>
      <c r="J226" s="101" t="s">
        <v>901</v>
      </c>
      <c r="K226" s="103" t="s">
        <v>13</v>
      </c>
      <c r="L226" s="109" t="s">
        <v>688</v>
      </c>
    </row>
    <row r="227" spans="1:12" ht="27" hidden="1">
      <c r="A227" s="24">
        <f t="shared" ca="1" si="4"/>
        <v>221</v>
      </c>
      <c r="B227" s="89"/>
      <c r="C227" s="129"/>
      <c r="D227" s="125"/>
      <c r="E227" s="15" t="s">
        <v>310</v>
      </c>
      <c r="F227" s="15" t="s">
        <v>18</v>
      </c>
      <c r="G227" s="15" t="s">
        <v>560</v>
      </c>
      <c r="H227" s="15" t="s">
        <v>19</v>
      </c>
      <c r="I227" s="15" t="s">
        <v>19</v>
      </c>
      <c r="J227" s="15" t="s">
        <v>19</v>
      </c>
      <c r="K227" s="25" t="s">
        <v>19</v>
      </c>
      <c r="L227" s="32"/>
    </row>
    <row r="228" spans="1:12" ht="67.5" hidden="1">
      <c r="A228" s="24">
        <f t="shared" ca="1" si="4"/>
        <v>222</v>
      </c>
      <c r="B228" s="90"/>
      <c r="C228" s="130"/>
      <c r="D228" s="15" t="s">
        <v>309</v>
      </c>
      <c r="E228" s="15" t="s">
        <v>281</v>
      </c>
      <c r="F228" s="15" t="s">
        <v>18</v>
      </c>
      <c r="G228" s="15" t="s">
        <v>768</v>
      </c>
      <c r="H228" s="15" t="s">
        <v>19</v>
      </c>
      <c r="I228" s="15" t="s">
        <v>19</v>
      </c>
      <c r="J228" s="15" t="s">
        <v>19</v>
      </c>
      <c r="K228" s="25" t="s">
        <v>19</v>
      </c>
      <c r="L228" s="32"/>
    </row>
    <row r="229" spans="1:12" ht="67.5" hidden="1" customHeight="1">
      <c r="A229" s="24">
        <f t="shared" ca="1" si="4"/>
        <v>223</v>
      </c>
      <c r="B229" s="87"/>
      <c r="C229" s="125" t="s">
        <v>312</v>
      </c>
      <c r="D229" s="15" t="s">
        <v>314</v>
      </c>
      <c r="E229" s="35" t="s">
        <v>361</v>
      </c>
      <c r="F229" s="35" t="s">
        <v>689</v>
      </c>
      <c r="G229" s="35" t="s">
        <v>690</v>
      </c>
      <c r="H229" s="35" t="s">
        <v>19</v>
      </c>
      <c r="I229" s="35" t="s">
        <v>19</v>
      </c>
      <c r="J229" s="35" t="s">
        <v>19</v>
      </c>
      <c r="K229" s="36" t="s">
        <v>19</v>
      </c>
      <c r="L229" s="143" t="s">
        <v>749</v>
      </c>
    </row>
    <row r="230" spans="1:12" hidden="1">
      <c r="A230" s="24">
        <v>225</v>
      </c>
      <c r="B230" s="87"/>
      <c r="C230" s="125"/>
      <c r="D230" s="128" t="s">
        <v>313</v>
      </c>
      <c r="E230" s="35" t="s">
        <v>692</v>
      </c>
      <c r="F230" s="35" t="s">
        <v>689</v>
      </c>
      <c r="G230" s="35" t="s">
        <v>690</v>
      </c>
      <c r="H230" s="35" t="s">
        <v>19</v>
      </c>
      <c r="I230" s="35" t="s">
        <v>19</v>
      </c>
      <c r="J230" s="35" t="s">
        <v>19</v>
      </c>
      <c r="K230" s="36" t="s">
        <v>19</v>
      </c>
      <c r="L230" s="144"/>
    </row>
    <row r="231" spans="1:12" ht="93" customHeight="1">
      <c r="A231" s="24">
        <f t="shared" ca="1" si="4"/>
        <v>225</v>
      </c>
      <c r="B231" s="101">
        <f>SUBTOTAL(103,$F$10:F231)</f>
        <v>112</v>
      </c>
      <c r="C231" s="125"/>
      <c r="D231" s="130"/>
      <c r="E231" s="101" t="s">
        <v>691</v>
      </c>
      <c r="F231" s="101" t="s">
        <v>10</v>
      </c>
      <c r="G231" s="101" t="s">
        <v>84</v>
      </c>
      <c r="H231" s="101" t="s">
        <v>14</v>
      </c>
      <c r="I231" s="101" t="s">
        <v>282</v>
      </c>
      <c r="J231" s="101" t="s">
        <v>901</v>
      </c>
      <c r="K231" s="103" t="s">
        <v>15</v>
      </c>
      <c r="L231" s="108"/>
    </row>
    <row r="232" spans="1:12" ht="54" hidden="1">
      <c r="A232" s="24">
        <v>227</v>
      </c>
      <c r="B232" s="87"/>
      <c r="C232" s="125"/>
      <c r="D232" s="15" t="s">
        <v>315</v>
      </c>
      <c r="E232" s="15" t="s">
        <v>384</v>
      </c>
      <c r="F232" s="15" t="s">
        <v>383</v>
      </c>
      <c r="G232" s="15" t="s">
        <v>627</v>
      </c>
      <c r="H232" s="15" t="s">
        <v>19</v>
      </c>
      <c r="I232" s="15" t="s">
        <v>19</v>
      </c>
      <c r="J232" s="15" t="s">
        <v>19</v>
      </c>
      <c r="K232" s="25" t="s">
        <v>19</v>
      </c>
      <c r="L232" s="32"/>
    </row>
    <row r="233" spans="1:12" ht="27" hidden="1">
      <c r="A233" s="24">
        <f t="shared" ca="1" si="4"/>
        <v>227</v>
      </c>
      <c r="B233" s="87"/>
      <c r="C233" s="125"/>
      <c r="D233" s="125" t="s">
        <v>316</v>
      </c>
      <c r="E233" s="15" t="s">
        <v>385</v>
      </c>
      <c r="F233" s="15" t="s">
        <v>129</v>
      </c>
      <c r="G233" s="15" t="s">
        <v>19</v>
      </c>
      <c r="H233" s="15" t="s">
        <v>19</v>
      </c>
      <c r="I233" s="15" t="s">
        <v>19</v>
      </c>
      <c r="J233" s="15" t="s">
        <v>19</v>
      </c>
      <c r="K233" s="25" t="s">
        <v>19</v>
      </c>
      <c r="L233" s="32"/>
    </row>
    <row r="234" spans="1:12" ht="40.5" hidden="1">
      <c r="A234" s="24">
        <v>229</v>
      </c>
      <c r="B234" s="87"/>
      <c r="C234" s="125"/>
      <c r="D234" s="125"/>
      <c r="E234" s="15" t="s">
        <v>386</v>
      </c>
      <c r="F234" s="15" t="s">
        <v>383</v>
      </c>
      <c r="G234" s="15" t="s">
        <v>560</v>
      </c>
      <c r="H234" s="15" t="s">
        <v>19</v>
      </c>
      <c r="I234" s="15" t="s">
        <v>19</v>
      </c>
      <c r="J234" s="15" t="s">
        <v>19</v>
      </c>
      <c r="K234" s="25" t="s">
        <v>19</v>
      </c>
      <c r="L234" s="32"/>
    </row>
    <row r="235" spans="1:12" ht="54" hidden="1">
      <c r="A235" s="24">
        <f t="shared" ca="1" si="4"/>
        <v>229</v>
      </c>
      <c r="B235" s="87"/>
      <c r="C235" s="125"/>
      <c r="D235" s="15" t="s">
        <v>317</v>
      </c>
      <c r="E235" s="15" t="s">
        <v>283</v>
      </c>
      <c r="F235" s="15" t="s">
        <v>129</v>
      </c>
      <c r="G235" s="15" t="s">
        <v>19</v>
      </c>
      <c r="H235" s="15" t="s">
        <v>19</v>
      </c>
      <c r="I235" s="15" t="s">
        <v>19</v>
      </c>
      <c r="J235" s="15" t="s">
        <v>19</v>
      </c>
      <c r="K235" s="25" t="s">
        <v>19</v>
      </c>
      <c r="L235" s="32"/>
    </row>
    <row r="236" spans="1:12" ht="40.5" hidden="1">
      <c r="A236" s="24">
        <v>231</v>
      </c>
      <c r="B236" s="87"/>
      <c r="C236" s="125"/>
      <c r="D236" s="15" t="s">
        <v>318</v>
      </c>
      <c r="E236" s="15" t="s">
        <v>284</v>
      </c>
      <c r="F236" s="15" t="s">
        <v>18</v>
      </c>
      <c r="G236" s="15" t="s">
        <v>32</v>
      </c>
      <c r="H236" s="15" t="s">
        <v>19</v>
      </c>
      <c r="I236" s="15" t="s">
        <v>19</v>
      </c>
      <c r="J236" s="15" t="s">
        <v>19</v>
      </c>
      <c r="K236" s="25" t="s">
        <v>19</v>
      </c>
      <c r="L236" s="32"/>
    </row>
    <row r="237" spans="1:12" ht="54" hidden="1">
      <c r="A237" s="24">
        <f t="shared" ca="1" si="4"/>
        <v>231</v>
      </c>
      <c r="B237" s="87"/>
      <c r="C237" s="125" t="s">
        <v>285</v>
      </c>
      <c r="D237" s="15" t="s">
        <v>418</v>
      </c>
      <c r="E237" s="15" t="s">
        <v>419</v>
      </c>
      <c r="F237" s="15" t="s">
        <v>388</v>
      </c>
      <c r="G237" s="15" t="s">
        <v>19</v>
      </c>
      <c r="H237" s="15" t="s">
        <v>19</v>
      </c>
      <c r="I237" s="15" t="s">
        <v>19</v>
      </c>
      <c r="J237" s="15" t="s">
        <v>19</v>
      </c>
      <c r="K237" s="25" t="s">
        <v>19</v>
      </c>
      <c r="L237" s="32"/>
    </row>
    <row r="238" spans="1:12" ht="40.5" hidden="1">
      <c r="A238" s="24">
        <v>233</v>
      </c>
      <c r="B238" s="87"/>
      <c r="C238" s="125"/>
      <c r="D238" s="15" t="s">
        <v>319</v>
      </c>
      <c r="E238" s="15" t="s">
        <v>387</v>
      </c>
      <c r="F238" s="15" t="s">
        <v>18</v>
      </c>
      <c r="G238" s="15" t="s">
        <v>560</v>
      </c>
      <c r="H238" s="15" t="s">
        <v>19</v>
      </c>
      <c r="I238" s="15" t="s">
        <v>19</v>
      </c>
      <c r="J238" s="15" t="s">
        <v>19</v>
      </c>
      <c r="K238" s="25" t="s">
        <v>19</v>
      </c>
      <c r="L238" s="32"/>
    </row>
    <row r="239" spans="1:12" ht="81" hidden="1">
      <c r="A239" s="24">
        <f t="shared" ca="1" si="4"/>
        <v>233</v>
      </c>
      <c r="B239" s="87"/>
      <c r="C239" s="125"/>
      <c r="D239" s="15" t="s">
        <v>420</v>
      </c>
      <c r="E239" s="15" t="s">
        <v>421</v>
      </c>
      <c r="F239" s="15" t="s">
        <v>286</v>
      </c>
      <c r="G239" s="15" t="s">
        <v>19</v>
      </c>
      <c r="H239" s="15" t="s">
        <v>19</v>
      </c>
      <c r="I239" s="15" t="s">
        <v>19</v>
      </c>
      <c r="J239" s="15" t="s">
        <v>19</v>
      </c>
      <c r="K239" s="25" t="s">
        <v>19</v>
      </c>
      <c r="L239" s="32"/>
    </row>
    <row r="240" spans="1:12" ht="54" hidden="1">
      <c r="A240" s="24">
        <v>234</v>
      </c>
      <c r="B240" s="87"/>
      <c r="C240" s="125"/>
      <c r="D240" s="15" t="s">
        <v>287</v>
      </c>
      <c r="E240" s="15" t="s">
        <v>288</v>
      </c>
      <c r="F240" s="15" t="s">
        <v>18</v>
      </c>
      <c r="G240" s="15" t="s">
        <v>768</v>
      </c>
      <c r="H240" s="15" t="s">
        <v>19</v>
      </c>
      <c r="I240" s="15" t="s">
        <v>19</v>
      </c>
      <c r="J240" s="15" t="s">
        <v>19</v>
      </c>
      <c r="K240" s="25" t="s">
        <v>19</v>
      </c>
      <c r="L240" s="32"/>
    </row>
    <row r="241" spans="1:12" ht="225" customHeight="1">
      <c r="A241" s="24">
        <f t="shared" ca="1" si="4"/>
        <v>235</v>
      </c>
      <c r="B241" s="101">
        <f>SUBTOTAL(103,$F$10:F241)</f>
        <v>113</v>
      </c>
      <c r="C241" s="125" t="s">
        <v>501</v>
      </c>
      <c r="D241" s="101" t="s">
        <v>893</v>
      </c>
      <c r="E241" s="101" t="s">
        <v>894</v>
      </c>
      <c r="F241" s="101" t="s">
        <v>10</v>
      </c>
      <c r="G241" s="101" t="s">
        <v>84</v>
      </c>
      <c r="H241" s="101" t="s">
        <v>103</v>
      </c>
      <c r="I241" s="101" t="s">
        <v>506</v>
      </c>
      <c r="J241" s="101" t="s">
        <v>105</v>
      </c>
      <c r="K241" s="103" t="s">
        <v>15</v>
      </c>
      <c r="L241" s="108"/>
    </row>
    <row r="242" spans="1:12" ht="94.5" hidden="1">
      <c r="A242" s="24">
        <v>237</v>
      </c>
      <c r="B242" s="87"/>
      <c r="C242" s="125"/>
      <c r="D242" s="15" t="s">
        <v>502</v>
      </c>
      <c r="E242" s="15" t="s">
        <v>504</v>
      </c>
      <c r="F242" s="15" t="s">
        <v>18</v>
      </c>
      <c r="G242" s="15" t="s">
        <v>32</v>
      </c>
      <c r="H242" s="15" t="s">
        <v>19</v>
      </c>
      <c r="I242" s="15" t="s">
        <v>19</v>
      </c>
      <c r="J242" s="15" t="s">
        <v>19</v>
      </c>
      <c r="K242" s="25" t="s">
        <v>19</v>
      </c>
      <c r="L242" s="32"/>
    </row>
    <row r="243" spans="1:12" ht="54" hidden="1">
      <c r="A243" s="24">
        <f t="shared" ca="1" si="4"/>
        <v>237</v>
      </c>
      <c r="B243" s="87"/>
      <c r="C243" s="125"/>
      <c r="D243" s="15" t="s">
        <v>503</v>
      </c>
      <c r="E243" s="15" t="s">
        <v>505</v>
      </c>
      <c r="F243" s="15" t="s">
        <v>18</v>
      </c>
      <c r="G243" s="15" t="s">
        <v>32</v>
      </c>
      <c r="H243" s="15" t="s">
        <v>19</v>
      </c>
      <c r="I243" s="15" t="s">
        <v>19</v>
      </c>
      <c r="J243" s="15" t="s">
        <v>19</v>
      </c>
      <c r="K243" s="25" t="s">
        <v>19</v>
      </c>
      <c r="L243" s="32"/>
    </row>
    <row r="244" spans="1:12" ht="81">
      <c r="A244" s="24">
        <v>239</v>
      </c>
      <c r="B244" s="101">
        <f>SUBTOTAL(103,$F$10:F244)</f>
        <v>114</v>
      </c>
      <c r="C244" s="129" t="s">
        <v>757</v>
      </c>
      <c r="D244" s="101" t="s">
        <v>457</v>
      </c>
      <c r="E244" s="101" t="s">
        <v>456</v>
      </c>
      <c r="F244" s="101" t="s">
        <v>10</v>
      </c>
      <c r="G244" s="101" t="s">
        <v>452</v>
      </c>
      <c r="H244" s="101" t="s">
        <v>455</v>
      </c>
      <c r="I244" s="101" t="s">
        <v>451</v>
      </c>
      <c r="J244" s="101" t="s">
        <v>901</v>
      </c>
      <c r="K244" s="103" t="s">
        <v>15</v>
      </c>
      <c r="L244" s="109" t="s">
        <v>767</v>
      </c>
    </row>
    <row r="245" spans="1:12" ht="165.75" customHeight="1">
      <c r="A245" s="24">
        <v>240</v>
      </c>
      <c r="B245" s="101">
        <f>SUBTOTAL(103,$F$10:F245)</f>
        <v>115</v>
      </c>
      <c r="C245" s="129"/>
      <c r="D245" s="101" t="s">
        <v>454</v>
      </c>
      <c r="E245" s="101" t="s">
        <v>453</v>
      </c>
      <c r="F245" s="101" t="s">
        <v>10</v>
      </c>
      <c r="G245" s="101" t="s">
        <v>452</v>
      </c>
      <c r="H245" s="101" t="s">
        <v>441</v>
      </c>
      <c r="I245" s="101" t="s">
        <v>451</v>
      </c>
      <c r="J245" s="101" t="s">
        <v>901</v>
      </c>
      <c r="K245" s="103" t="s">
        <v>15</v>
      </c>
      <c r="L245" s="108"/>
    </row>
    <row r="246" spans="1:12" ht="121.5" hidden="1">
      <c r="A246" s="24">
        <v>241</v>
      </c>
      <c r="B246" s="89"/>
      <c r="C246" s="129"/>
      <c r="D246" s="15" t="s">
        <v>363</v>
      </c>
      <c r="E246" s="15" t="s">
        <v>362</v>
      </c>
      <c r="F246" s="15" t="s">
        <v>18</v>
      </c>
      <c r="G246" s="15" t="s">
        <v>291</v>
      </c>
      <c r="H246" s="15" t="s">
        <v>19</v>
      </c>
      <c r="I246" s="15" t="s">
        <v>19</v>
      </c>
      <c r="J246" s="15" t="s">
        <v>19</v>
      </c>
      <c r="K246" s="25" t="s">
        <v>19</v>
      </c>
      <c r="L246" s="32"/>
    </row>
    <row r="247" spans="1:12" ht="27" hidden="1">
      <c r="A247" s="24">
        <f t="shared" ca="1" si="4"/>
        <v>241</v>
      </c>
      <c r="B247" s="89"/>
      <c r="C247" s="129"/>
      <c r="D247" s="15" t="s">
        <v>292</v>
      </c>
      <c r="E247" s="15" t="s">
        <v>293</v>
      </c>
      <c r="F247" s="15" t="s">
        <v>129</v>
      </c>
      <c r="G247" s="15" t="s">
        <v>19</v>
      </c>
      <c r="H247" s="15" t="s">
        <v>19</v>
      </c>
      <c r="I247" s="15" t="s">
        <v>19</v>
      </c>
      <c r="J247" s="15" t="s">
        <v>19</v>
      </c>
      <c r="K247" s="25" t="s">
        <v>19</v>
      </c>
      <c r="L247" s="32"/>
    </row>
    <row r="248" spans="1:12" ht="54" hidden="1">
      <c r="A248" s="24">
        <v>243</v>
      </c>
      <c r="B248" s="89"/>
      <c r="C248" s="129"/>
      <c r="D248" s="15" t="s">
        <v>364</v>
      </c>
      <c r="E248" s="15" t="s">
        <v>365</v>
      </c>
      <c r="F248" s="15" t="s">
        <v>129</v>
      </c>
      <c r="G248" s="15" t="s">
        <v>19</v>
      </c>
      <c r="H248" s="15" t="s">
        <v>19</v>
      </c>
      <c r="I248" s="15" t="s">
        <v>19</v>
      </c>
      <c r="J248" s="15" t="s">
        <v>19</v>
      </c>
      <c r="K248" s="25" t="s">
        <v>19</v>
      </c>
      <c r="L248" s="32"/>
    </row>
    <row r="249" spans="1:12" ht="40.5" hidden="1">
      <c r="A249" s="24">
        <f t="shared" ca="1" si="4"/>
        <v>243</v>
      </c>
      <c r="B249" s="90"/>
      <c r="C249" s="130"/>
      <c r="D249" s="15" t="s">
        <v>294</v>
      </c>
      <c r="E249" s="15" t="s">
        <v>295</v>
      </c>
      <c r="F249" s="15" t="s">
        <v>129</v>
      </c>
      <c r="G249" s="15" t="s">
        <v>19</v>
      </c>
      <c r="H249" s="15" t="s">
        <v>19</v>
      </c>
      <c r="I249" s="15" t="s">
        <v>19</v>
      </c>
      <c r="J249" s="15" t="s">
        <v>19</v>
      </c>
      <c r="K249" s="25" t="s">
        <v>19</v>
      </c>
      <c r="L249" s="32"/>
    </row>
    <row r="250" spans="1:12" ht="236.25" customHeight="1">
      <c r="A250" s="24">
        <v>245</v>
      </c>
      <c r="B250" s="101">
        <f>SUBTOTAL(103,$F$10:F250)</f>
        <v>116</v>
      </c>
      <c r="C250" s="125" t="s">
        <v>442</v>
      </c>
      <c r="D250" s="101" t="s">
        <v>443</v>
      </c>
      <c r="E250" s="101" t="s">
        <v>444</v>
      </c>
      <c r="F250" s="101" t="s">
        <v>10</v>
      </c>
      <c r="G250" s="101" t="s">
        <v>84</v>
      </c>
      <c r="H250" s="101" t="s">
        <v>445</v>
      </c>
      <c r="I250" s="101" t="s">
        <v>446</v>
      </c>
      <c r="J250" s="101" t="s">
        <v>901</v>
      </c>
      <c r="K250" s="103" t="s">
        <v>15</v>
      </c>
      <c r="L250" s="108"/>
    </row>
    <row r="251" spans="1:12" ht="121.5" hidden="1">
      <c r="A251" s="24">
        <f t="shared" ca="1" si="4"/>
        <v>245</v>
      </c>
      <c r="B251" s="87"/>
      <c r="C251" s="125"/>
      <c r="D251" s="15" t="s">
        <v>447</v>
      </c>
      <c r="E251" s="15" t="s">
        <v>448</v>
      </c>
      <c r="F251" s="15" t="s">
        <v>18</v>
      </c>
      <c r="G251" s="15" t="s">
        <v>410</v>
      </c>
      <c r="H251" s="15" t="s">
        <v>19</v>
      </c>
      <c r="I251" s="15" t="s">
        <v>19</v>
      </c>
      <c r="J251" s="15" t="s">
        <v>19</v>
      </c>
      <c r="K251" s="25" t="s">
        <v>19</v>
      </c>
      <c r="L251" s="32"/>
    </row>
    <row r="252" spans="1:12" ht="54" hidden="1">
      <c r="A252" s="24">
        <v>247</v>
      </c>
      <c r="B252" s="87"/>
      <c r="C252" s="125"/>
      <c r="D252" s="15" t="s">
        <v>449</v>
      </c>
      <c r="E252" s="15" t="s">
        <v>450</v>
      </c>
      <c r="F252" s="15" t="s">
        <v>18</v>
      </c>
      <c r="G252" s="15" t="s">
        <v>560</v>
      </c>
      <c r="H252" s="15" t="s">
        <v>19</v>
      </c>
      <c r="I252" s="15" t="s">
        <v>19</v>
      </c>
      <c r="J252" s="15" t="s">
        <v>19</v>
      </c>
      <c r="K252" s="25" t="s">
        <v>19</v>
      </c>
      <c r="L252" s="32"/>
    </row>
    <row r="253" spans="1:12" ht="67.5">
      <c r="A253" s="24">
        <f t="shared" ca="1" si="4"/>
        <v>247</v>
      </c>
      <c r="B253" s="101">
        <f>SUBTOTAL(103,$F$10:F253)</f>
        <v>117</v>
      </c>
      <c r="C253" s="117" t="s">
        <v>458</v>
      </c>
      <c r="D253" s="104" t="s">
        <v>459</v>
      </c>
      <c r="E253" s="104" t="s">
        <v>460</v>
      </c>
      <c r="F253" s="101" t="s">
        <v>461</v>
      </c>
      <c r="G253" s="104" t="s">
        <v>84</v>
      </c>
      <c r="H253" s="101" t="s">
        <v>462</v>
      </c>
      <c r="I253" s="101" t="s">
        <v>463</v>
      </c>
      <c r="J253" s="104" t="s">
        <v>901</v>
      </c>
      <c r="K253" s="29" t="s">
        <v>15</v>
      </c>
      <c r="L253" s="108"/>
    </row>
    <row r="254" spans="1:12" ht="81">
      <c r="A254" s="24">
        <v>249</v>
      </c>
      <c r="B254" s="101">
        <f>SUBTOTAL(103,$F$10:F254)</f>
        <v>118</v>
      </c>
      <c r="C254" s="149"/>
      <c r="D254" s="104" t="s">
        <v>464</v>
      </c>
      <c r="E254" s="104" t="s">
        <v>465</v>
      </c>
      <c r="F254" s="101" t="s">
        <v>461</v>
      </c>
      <c r="G254" s="104" t="s">
        <v>84</v>
      </c>
      <c r="H254" s="101" t="s">
        <v>462</v>
      </c>
      <c r="I254" s="101" t="s">
        <v>463</v>
      </c>
      <c r="J254" s="104" t="s">
        <v>901</v>
      </c>
      <c r="K254" s="29" t="s">
        <v>15</v>
      </c>
      <c r="L254" s="108"/>
    </row>
    <row r="255" spans="1:12" ht="67.5">
      <c r="A255" s="24">
        <f t="shared" ca="1" si="4"/>
        <v>249</v>
      </c>
      <c r="B255" s="101">
        <f>SUBTOTAL(103,$F$10:F255)</f>
        <v>119</v>
      </c>
      <c r="C255" s="120"/>
      <c r="D255" s="104" t="s">
        <v>466</v>
      </c>
      <c r="E255" s="104" t="s">
        <v>467</v>
      </c>
      <c r="F255" s="101" t="s">
        <v>461</v>
      </c>
      <c r="G255" s="104" t="s">
        <v>84</v>
      </c>
      <c r="H255" s="101" t="s">
        <v>462</v>
      </c>
      <c r="I255" s="101" t="s">
        <v>463</v>
      </c>
      <c r="J255" s="104" t="s">
        <v>901</v>
      </c>
      <c r="K255" s="29" t="s">
        <v>15</v>
      </c>
      <c r="L255" s="108"/>
    </row>
    <row r="256" spans="1:12" ht="165.75" customHeight="1">
      <c r="A256" s="24">
        <v>251</v>
      </c>
      <c r="B256" s="101">
        <f>SUBTOTAL(103,$F$10:F256)</f>
        <v>120</v>
      </c>
      <c r="C256" s="128" t="s">
        <v>468</v>
      </c>
      <c r="D256" s="101" t="s">
        <v>469</v>
      </c>
      <c r="E256" s="101" t="s">
        <v>470</v>
      </c>
      <c r="F256" s="101" t="s">
        <v>10</v>
      </c>
      <c r="G256" s="101" t="s">
        <v>11</v>
      </c>
      <c r="H256" s="101" t="s">
        <v>68</v>
      </c>
      <c r="I256" s="101" t="s">
        <v>471</v>
      </c>
      <c r="J256" s="101" t="s">
        <v>901</v>
      </c>
      <c r="K256" s="103" t="s">
        <v>15</v>
      </c>
      <c r="L256" s="108"/>
    </row>
    <row r="257" spans="1:12" ht="27" hidden="1">
      <c r="A257" s="24">
        <f t="shared" ca="1" si="4"/>
        <v>251</v>
      </c>
      <c r="B257" s="89"/>
      <c r="C257" s="129"/>
      <c r="D257" s="15" t="s">
        <v>472</v>
      </c>
      <c r="E257" s="15" t="s">
        <v>473</v>
      </c>
      <c r="F257" s="15" t="s">
        <v>129</v>
      </c>
      <c r="G257" s="15" t="s">
        <v>19</v>
      </c>
      <c r="H257" s="15" t="s">
        <v>19</v>
      </c>
      <c r="I257" s="15" t="s">
        <v>19</v>
      </c>
      <c r="J257" s="15" t="s">
        <v>19</v>
      </c>
      <c r="K257" s="25" t="s">
        <v>19</v>
      </c>
      <c r="L257" s="32"/>
    </row>
    <row r="258" spans="1:12" ht="54" hidden="1">
      <c r="A258" s="24">
        <f t="shared" ca="1" si="4"/>
        <v>252</v>
      </c>
      <c r="B258" s="89"/>
      <c r="C258" s="129"/>
      <c r="D258" s="15" t="s">
        <v>474</v>
      </c>
      <c r="E258" s="15" t="s">
        <v>475</v>
      </c>
      <c r="F258" s="15" t="s">
        <v>628</v>
      </c>
      <c r="G258" s="15" t="s">
        <v>629</v>
      </c>
      <c r="H258" s="15" t="s">
        <v>19</v>
      </c>
      <c r="I258" s="15" t="s">
        <v>19</v>
      </c>
      <c r="J258" s="15" t="s">
        <v>19</v>
      </c>
      <c r="K258" s="25" t="s">
        <v>19</v>
      </c>
      <c r="L258" s="32"/>
    </row>
    <row r="259" spans="1:12" ht="54" hidden="1">
      <c r="A259" s="24">
        <v>254</v>
      </c>
      <c r="B259" s="90"/>
      <c r="C259" s="130"/>
      <c r="D259" s="15" t="s">
        <v>476</v>
      </c>
      <c r="E259" s="15" t="s">
        <v>477</v>
      </c>
      <c r="F259" s="15" t="s">
        <v>18</v>
      </c>
      <c r="G259" s="15" t="s">
        <v>629</v>
      </c>
      <c r="H259" s="15" t="s">
        <v>19</v>
      </c>
      <c r="I259" s="15" t="s">
        <v>19</v>
      </c>
      <c r="J259" s="15" t="s">
        <v>19</v>
      </c>
      <c r="K259" s="25" t="s">
        <v>19</v>
      </c>
      <c r="L259" s="32"/>
    </row>
    <row r="260" spans="1:12" ht="27" hidden="1">
      <c r="A260" s="24">
        <f t="shared" ca="1" si="4"/>
        <v>254</v>
      </c>
      <c r="B260" s="88"/>
      <c r="C260" s="128" t="s">
        <v>478</v>
      </c>
      <c r="D260" s="15" t="s">
        <v>289</v>
      </c>
      <c r="E260" s="15" t="s">
        <v>290</v>
      </c>
      <c r="F260" s="15" t="s">
        <v>18</v>
      </c>
      <c r="G260" s="53" t="s">
        <v>758</v>
      </c>
      <c r="H260" s="15" t="s">
        <v>19</v>
      </c>
      <c r="I260" s="15" t="s">
        <v>19</v>
      </c>
      <c r="J260" s="15" t="s">
        <v>19</v>
      </c>
      <c r="K260" s="25" t="s">
        <v>19</v>
      </c>
      <c r="L260" s="32"/>
    </row>
    <row r="261" spans="1:12" ht="103.5" hidden="1" customHeight="1">
      <c r="A261" s="24">
        <f t="shared" ca="1" si="4"/>
        <v>255</v>
      </c>
      <c r="B261" s="90"/>
      <c r="C261" s="130"/>
      <c r="D261" s="15" t="s">
        <v>552</v>
      </c>
      <c r="E261" s="15" t="s">
        <v>553</v>
      </c>
      <c r="F261" s="15" t="s">
        <v>129</v>
      </c>
      <c r="G261" s="15" t="s">
        <v>19</v>
      </c>
      <c r="H261" s="15" t="s">
        <v>19</v>
      </c>
      <c r="I261" s="15" t="s">
        <v>19</v>
      </c>
      <c r="J261" s="15" t="s">
        <v>19</v>
      </c>
      <c r="K261" s="25" t="s">
        <v>19</v>
      </c>
      <c r="L261" s="32"/>
    </row>
    <row r="262" spans="1:12" ht="98.25" hidden="1" customHeight="1">
      <c r="A262" s="24">
        <v>257</v>
      </c>
      <c r="B262" s="88"/>
      <c r="C262" s="128" t="s">
        <v>566</v>
      </c>
      <c r="D262" s="15" t="s">
        <v>567</v>
      </c>
      <c r="E262" s="15" t="s">
        <v>568</v>
      </c>
      <c r="F262" s="15" t="s">
        <v>499</v>
      </c>
      <c r="G262" s="15" t="s">
        <v>19</v>
      </c>
      <c r="H262" s="15" t="s">
        <v>19</v>
      </c>
      <c r="I262" s="15" t="s">
        <v>19</v>
      </c>
      <c r="J262" s="15" t="s">
        <v>19</v>
      </c>
      <c r="K262" s="25" t="s">
        <v>19</v>
      </c>
      <c r="L262" s="34"/>
    </row>
    <row r="263" spans="1:12" ht="54" hidden="1">
      <c r="A263" s="24">
        <f t="shared" ref="A263:A277" ca="1" si="5">COUNT(OFFSET(A$1,,,ROW(A262)))+1</f>
        <v>257</v>
      </c>
      <c r="B263" s="89"/>
      <c r="C263" s="129"/>
      <c r="D263" s="15" t="s">
        <v>569</v>
      </c>
      <c r="E263" s="15" t="s">
        <v>570</v>
      </c>
      <c r="F263" s="15" t="s">
        <v>499</v>
      </c>
      <c r="G263" s="15" t="s">
        <v>19</v>
      </c>
      <c r="H263" s="15" t="s">
        <v>19</v>
      </c>
      <c r="I263" s="15" t="s">
        <v>19</v>
      </c>
      <c r="J263" s="15" t="s">
        <v>19</v>
      </c>
      <c r="K263" s="25" t="s">
        <v>19</v>
      </c>
      <c r="L263" s="34"/>
    </row>
    <row r="264" spans="1:12" ht="67.5" hidden="1">
      <c r="A264" s="24">
        <f t="shared" ca="1" si="5"/>
        <v>258</v>
      </c>
      <c r="B264" s="90"/>
      <c r="C264" s="130"/>
      <c r="D264" s="15" t="s">
        <v>571</v>
      </c>
      <c r="E264" s="15" t="s">
        <v>572</v>
      </c>
      <c r="F264" s="15" t="s">
        <v>499</v>
      </c>
      <c r="G264" s="15" t="s">
        <v>19</v>
      </c>
      <c r="H264" s="15" t="s">
        <v>19</v>
      </c>
      <c r="I264" s="15" t="s">
        <v>19</v>
      </c>
      <c r="J264" s="15" t="s">
        <v>19</v>
      </c>
      <c r="K264" s="25" t="s">
        <v>19</v>
      </c>
      <c r="L264" s="34"/>
    </row>
    <row r="265" spans="1:12" ht="40.5">
      <c r="A265" s="24">
        <v>260</v>
      </c>
      <c r="B265" s="101">
        <f>SUBTOTAL(103,$F$10:F265)</f>
        <v>121</v>
      </c>
      <c r="C265" s="128" t="s">
        <v>428</v>
      </c>
      <c r="D265" s="101" t="s">
        <v>429</v>
      </c>
      <c r="E265" s="101" t="s">
        <v>430</v>
      </c>
      <c r="F265" s="101" t="s">
        <v>431</v>
      </c>
      <c r="G265" s="101" t="s">
        <v>432</v>
      </c>
      <c r="H265" s="101" t="s">
        <v>433</v>
      </c>
      <c r="I265" s="101" t="s">
        <v>434</v>
      </c>
      <c r="J265" s="101" t="s">
        <v>901</v>
      </c>
      <c r="K265" s="103" t="s">
        <v>435</v>
      </c>
      <c r="L265" s="108"/>
    </row>
    <row r="266" spans="1:12" ht="40.5" hidden="1">
      <c r="A266" s="24">
        <f t="shared" ca="1" si="5"/>
        <v>260</v>
      </c>
      <c r="B266" s="89"/>
      <c r="C266" s="129"/>
      <c r="D266" s="15" t="s">
        <v>554</v>
      </c>
      <c r="E266" s="15" t="s">
        <v>555</v>
      </c>
      <c r="F266" s="15" t="s">
        <v>378</v>
      </c>
      <c r="G266" s="15" t="s">
        <v>556</v>
      </c>
      <c r="H266" s="15" t="s">
        <v>556</v>
      </c>
      <c r="I266" s="15" t="s">
        <v>556</v>
      </c>
      <c r="J266" s="15" t="s">
        <v>556</v>
      </c>
      <c r="K266" s="25" t="s">
        <v>556</v>
      </c>
      <c r="L266" s="32"/>
    </row>
    <row r="267" spans="1:12" ht="130.5" customHeight="1">
      <c r="A267" s="24">
        <f t="shared" ca="1" si="5"/>
        <v>261</v>
      </c>
      <c r="B267" s="101">
        <f>SUBTOTAL(103,$F$10:F267)</f>
        <v>122</v>
      </c>
      <c r="C267" s="130"/>
      <c r="D267" s="101" t="s">
        <v>436</v>
      </c>
      <c r="E267" s="101" t="s">
        <v>234</v>
      </c>
      <c r="F267" s="101" t="s">
        <v>10</v>
      </c>
      <c r="G267" s="101" t="s">
        <v>437</v>
      </c>
      <c r="H267" s="101" t="s">
        <v>438</v>
      </c>
      <c r="I267" s="101" t="s">
        <v>434</v>
      </c>
      <c r="J267" s="101" t="s">
        <v>439</v>
      </c>
      <c r="K267" s="103" t="s">
        <v>440</v>
      </c>
      <c r="L267" s="108"/>
    </row>
    <row r="268" spans="1:12" ht="270" hidden="1" customHeight="1">
      <c r="A268" s="5">
        <v>263</v>
      </c>
      <c r="B268" s="42"/>
      <c r="C268" s="142" t="s">
        <v>711</v>
      </c>
      <c r="D268" s="142" t="s">
        <v>759</v>
      </c>
      <c r="E268" s="35" t="s">
        <v>712</v>
      </c>
      <c r="F268" s="35" t="s">
        <v>18</v>
      </c>
      <c r="G268" s="35" t="s">
        <v>32</v>
      </c>
      <c r="H268" s="39" t="s">
        <v>19</v>
      </c>
      <c r="I268" s="40" t="s">
        <v>19</v>
      </c>
      <c r="J268" s="40" t="s">
        <v>19</v>
      </c>
      <c r="K268" s="41" t="s">
        <v>19</v>
      </c>
      <c r="L268" s="32"/>
    </row>
    <row r="269" spans="1:12" ht="40.5" hidden="1">
      <c r="A269" s="42">
        <v>264</v>
      </c>
      <c r="B269" s="96"/>
      <c r="C269" s="132"/>
      <c r="D269" s="132"/>
      <c r="E269" s="59" t="s">
        <v>861</v>
      </c>
      <c r="F269" s="35" t="s">
        <v>862</v>
      </c>
      <c r="G269" s="35" t="s">
        <v>11</v>
      </c>
      <c r="H269" s="39" t="s">
        <v>19</v>
      </c>
      <c r="I269" s="64" t="s">
        <v>19</v>
      </c>
      <c r="J269" s="64" t="s">
        <v>19</v>
      </c>
      <c r="K269" s="41" t="s">
        <v>19</v>
      </c>
      <c r="L269" s="32"/>
    </row>
    <row r="270" spans="1:12" ht="55.5" customHeight="1">
      <c r="A270" s="42">
        <v>265</v>
      </c>
      <c r="B270" s="101">
        <f>SUBTOTAL(103,$F$10:F270)</f>
        <v>123</v>
      </c>
      <c r="C270" s="128" t="s">
        <v>713</v>
      </c>
      <c r="D270" s="128" t="s">
        <v>714</v>
      </c>
      <c r="E270" s="101" t="s">
        <v>715</v>
      </c>
      <c r="F270" s="101" t="s">
        <v>10</v>
      </c>
      <c r="G270" s="101" t="s">
        <v>11</v>
      </c>
      <c r="H270" s="110" t="s">
        <v>14</v>
      </c>
      <c r="I270" s="101" t="s">
        <v>649</v>
      </c>
      <c r="J270" s="101" t="s">
        <v>901</v>
      </c>
      <c r="K270" s="103" t="s">
        <v>15</v>
      </c>
      <c r="L270" s="150"/>
    </row>
    <row r="271" spans="1:12" ht="109.5" customHeight="1">
      <c r="A271" s="5">
        <v>266</v>
      </c>
      <c r="B271" s="101">
        <f>SUBTOTAL(103,$F$10:F271)</f>
        <v>124</v>
      </c>
      <c r="C271" s="129"/>
      <c r="D271" s="130"/>
      <c r="E271" s="101" t="s">
        <v>716</v>
      </c>
      <c r="F271" s="101" t="s">
        <v>10</v>
      </c>
      <c r="G271" s="101" t="s">
        <v>11</v>
      </c>
      <c r="H271" s="110" t="s">
        <v>717</v>
      </c>
      <c r="I271" s="101" t="s">
        <v>718</v>
      </c>
      <c r="J271" s="101" t="s">
        <v>719</v>
      </c>
      <c r="K271" s="103" t="s">
        <v>95</v>
      </c>
      <c r="L271" s="150"/>
    </row>
    <row r="272" spans="1:12" ht="67.5">
      <c r="A272" s="42">
        <v>267</v>
      </c>
      <c r="B272" s="101">
        <f>SUBTOTAL(103,$F$10:F272)</f>
        <v>125</v>
      </c>
      <c r="C272" s="129"/>
      <c r="D272" s="101" t="s">
        <v>720</v>
      </c>
      <c r="E272" s="101" t="s">
        <v>89</v>
      </c>
      <c r="F272" s="101" t="s">
        <v>10</v>
      </c>
      <c r="G272" s="101" t="s">
        <v>11</v>
      </c>
      <c r="H272" s="110" t="s">
        <v>14</v>
      </c>
      <c r="I272" s="101" t="s">
        <v>721</v>
      </c>
      <c r="J272" s="101" t="s">
        <v>901</v>
      </c>
      <c r="K272" s="103" t="s">
        <v>15</v>
      </c>
      <c r="L272" s="150"/>
    </row>
    <row r="273" spans="1:12" ht="40.5" hidden="1">
      <c r="A273" s="5">
        <v>268</v>
      </c>
      <c r="B273" s="96"/>
      <c r="C273" s="131"/>
      <c r="D273" s="35" t="s">
        <v>722</v>
      </c>
      <c r="E273" s="35" t="s">
        <v>144</v>
      </c>
      <c r="F273" s="35" t="s">
        <v>18</v>
      </c>
      <c r="G273" s="35" t="s">
        <v>32</v>
      </c>
      <c r="H273" s="39" t="s">
        <v>19</v>
      </c>
      <c r="I273" s="40" t="s">
        <v>19</v>
      </c>
      <c r="J273" s="40" t="s">
        <v>19</v>
      </c>
      <c r="K273" s="41" t="s">
        <v>19</v>
      </c>
      <c r="L273" s="151"/>
    </row>
    <row r="274" spans="1:12" ht="54" hidden="1">
      <c r="A274" s="42">
        <v>269</v>
      </c>
      <c r="B274" s="96"/>
      <c r="C274" s="132"/>
      <c r="D274" s="35" t="s">
        <v>723</v>
      </c>
      <c r="E274" s="35" t="s">
        <v>101</v>
      </c>
      <c r="F274" s="35" t="s">
        <v>18</v>
      </c>
      <c r="G274" s="35" t="s">
        <v>32</v>
      </c>
      <c r="H274" s="39" t="s">
        <v>19</v>
      </c>
      <c r="I274" s="40" t="s">
        <v>19</v>
      </c>
      <c r="J274" s="40" t="s">
        <v>19</v>
      </c>
      <c r="K274" s="41" t="s">
        <v>19</v>
      </c>
      <c r="L274" s="151"/>
    </row>
    <row r="275" spans="1:12" ht="54" hidden="1" customHeight="1">
      <c r="A275" s="5">
        <v>270</v>
      </c>
      <c r="B275" s="5"/>
      <c r="C275" s="137" t="s">
        <v>644</v>
      </c>
      <c r="D275" s="4" t="s">
        <v>645</v>
      </c>
      <c r="E275" s="4" t="s">
        <v>646</v>
      </c>
      <c r="F275" s="4" t="s">
        <v>18</v>
      </c>
      <c r="G275" s="4" t="s">
        <v>32</v>
      </c>
      <c r="H275" s="22" t="s">
        <v>19</v>
      </c>
      <c r="I275" s="4" t="s">
        <v>19</v>
      </c>
      <c r="J275" s="4" t="s">
        <v>19</v>
      </c>
      <c r="K275" s="30" t="s">
        <v>19</v>
      </c>
      <c r="L275" s="32"/>
    </row>
    <row r="276" spans="1:12" ht="67.5">
      <c r="A276" s="42">
        <v>271</v>
      </c>
      <c r="B276" s="101">
        <f>SUBTOTAL(103,$F$10:F276)</f>
        <v>126</v>
      </c>
      <c r="C276" s="125"/>
      <c r="D276" s="125" t="s">
        <v>647</v>
      </c>
      <c r="E276" s="101" t="s">
        <v>724</v>
      </c>
      <c r="F276" s="101" t="s">
        <v>10</v>
      </c>
      <c r="G276" s="101" t="s">
        <v>84</v>
      </c>
      <c r="H276" s="101" t="s">
        <v>648</v>
      </c>
      <c r="I276" s="101" t="s">
        <v>649</v>
      </c>
      <c r="J276" s="101" t="s">
        <v>901</v>
      </c>
      <c r="K276" s="103" t="s">
        <v>15</v>
      </c>
      <c r="L276" s="108"/>
    </row>
    <row r="277" spans="1:12" hidden="1">
      <c r="A277" s="24">
        <f t="shared" ca="1" si="5"/>
        <v>271</v>
      </c>
      <c r="B277" s="87"/>
      <c r="C277" s="137"/>
      <c r="D277" s="137"/>
      <c r="E277" s="4" t="s">
        <v>646</v>
      </c>
      <c r="F277" s="4" t="s">
        <v>18</v>
      </c>
      <c r="G277" s="4" t="s">
        <v>32</v>
      </c>
      <c r="H277" s="22" t="s">
        <v>19</v>
      </c>
      <c r="I277" s="4" t="s">
        <v>19</v>
      </c>
      <c r="J277" s="4" t="s">
        <v>19</v>
      </c>
      <c r="K277" s="30" t="s">
        <v>19</v>
      </c>
      <c r="L277" s="32"/>
    </row>
    <row r="278" spans="1:12" ht="67.5" customHeight="1">
      <c r="A278" s="24">
        <v>273</v>
      </c>
      <c r="B278" s="101">
        <f>SUBTOTAL(103,$F$10:F278)</f>
        <v>127</v>
      </c>
      <c r="C278" s="125"/>
      <c r="D278" s="125" t="s">
        <v>650</v>
      </c>
      <c r="E278" s="101" t="s">
        <v>724</v>
      </c>
      <c r="F278" s="101" t="s">
        <v>10</v>
      </c>
      <c r="G278" s="101" t="s">
        <v>84</v>
      </c>
      <c r="H278" s="101" t="s">
        <v>648</v>
      </c>
      <c r="I278" s="101" t="s">
        <v>649</v>
      </c>
      <c r="J278" s="101" t="s">
        <v>901</v>
      </c>
      <c r="K278" s="103" t="s">
        <v>15</v>
      </c>
      <c r="L278" s="108"/>
    </row>
    <row r="279" spans="1:12" hidden="1">
      <c r="A279" s="24">
        <v>274</v>
      </c>
      <c r="B279" s="87"/>
      <c r="C279" s="137"/>
      <c r="D279" s="137"/>
      <c r="E279" s="4" t="s">
        <v>646</v>
      </c>
      <c r="F279" s="4" t="s">
        <v>18</v>
      </c>
      <c r="G279" s="4" t="s">
        <v>32</v>
      </c>
      <c r="H279" s="22" t="s">
        <v>19</v>
      </c>
      <c r="I279" s="4" t="s">
        <v>19</v>
      </c>
      <c r="J279" s="4" t="s">
        <v>19</v>
      </c>
      <c r="K279" s="30" t="s">
        <v>19</v>
      </c>
      <c r="L279" s="32"/>
    </row>
    <row r="280" spans="1:12" ht="67.5">
      <c r="A280" s="24">
        <f t="shared" ref="A280" ca="1" si="6">COUNT(OFFSET(A$1,,,ROW(A279)))+1</f>
        <v>274</v>
      </c>
      <c r="B280" s="101">
        <f>SUBTOTAL(103,$F$10:F280)</f>
        <v>128</v>
      </c>
      <c r="C280" s="125"/>
      <c r="D280" s="125" t="s">
        <v>651</v>
      </c>
      <c r="E280" s="101" t="s">
        <v>724</v>
      </c>
      <c r="F280" s="101" t="s">
        <v>10</v>
      </c>
      <c r="G280" s="101" t="s">
        <v>84</v>
      </c>
      <c r="H280" s="101" t="s">
        <v>648</v>
      </c>
      <c r="I280" s="101" t="s">
        <v>649</v>
      </c>
      <c r="J280" s="101" t="s">
        <v>901</v>
      </c>
      <c r="K280" s="103" t="s">
        <v>15</v>
      </c>
      <c r="L280" s="108"/>
    </row>
    <row r="281" spans="1:12" hidden="1">
      <c r="A281" s="24">
        <v>276</v>
      </c>
      <c r="B281" s="87"/>
      <c r="C281" s="137"/>
      <c r="D281" s="137"/>
      <c r="E281" s="4" t="s">
        <v>646</v>
      </c>
      <c r="F281" s="4" t="s">
        <v>18</v>
      </c>
      <c r="G281" s="4" t="s">
        <v>32</v>
      </c>
      <c r="H281" s="22" t="s">
        <v>19</v>
      </c>
      <c r="I281" s="4" t="s">
        <v>19</v>
      </c>
      <c r="J281" s="4" t="s">
        <v>19</v>
      </c>
      <c r="K281" s="30" t="s">
        <v>19</v>
      </c>
      <c r="L281" s="32"/>
    </row>
    <row r="282" spans="1:12" ht="148.5">
      <c r="A282" s="24">
        <f ca="1">COUNT(OFFSET(A$1,,,ROW(A281)))+1</f>
        <v>276</v>
      </c>
      <c r="B282" s="101">
        <f>SUBTOTAL(103,$F$10:F282)</f>
        <v>129</v>
      </c>
      <c r="C282" s="125" t="s">
        <v>652</v>
      </c>
      <c r="D282" s="101" t="s">
        <v>653</v>
      </c>
      <c r="E282" s="101" t="s">
        <v>654</v>
      </c>
      <c r="F282" s="101" t="s">
        <v>655</v>
      </c>
      <c r="G282" s="101" t="s">
        <v>84</v>
      </c>
      <c r="H282" s="101" t="s">
        <v>656</v>
      </c>
      <c r="I282" s="101" t="s">
        <v>657</v>
      </c>
      <c r="J282" s="101" t="s">
        <v>658</v>
      </c>
      <c r="K282" s="103" t="s">
        <v>659</v>
      </c>
      <c r="L282" s="108"/>
    </row>
    <row r="283" spans="1:12" hidden="1">
      <c r="A283" s="24">
        <v>278</v>
      </c>
      <c r="B283" s="87"/>
      <c r="C283" s="137"/>
      <c r="D283" s="4" t="s">
        <v>653</v>
      </c>
      <c r="E283" s="4" t="s">
        <v>660</v>
      </c>
      <c r="F283" s="4" t="s">
        <v>661</v>
      </c>
      <c r="G283" s="4" t="s">
        <v>662</v>
      </c>
      <c r="H283" s="22" t="s">
        <v>19</v>
      </c>
      <c r="I283" s="4" t="s">
        <v>19</v>
      </c>
      <c r="J283" s="4" t="s">
        <v>19</v>
      </c>
      <c r="K283" s="30" t="s">
        <v>19</v>
      </c>
      <c r="L283" s="32"/>
    </row>
    <row r="284" spans="1:12" ht="252" customHeight="1">
      <c r="A284" s="24">
        <v>280</v>
      </c>
      <c r="B284" s="101">
        <f>SUBTOTAL(103,$F$10:F284)</f>
        <v>130</v>
      </c>
      <c r="C284" s="125" t="s">
        <v>663</v>
      </c>
      <c r="D284" s="125" t="s">
        <v>664</v>
      </c>
      <c r="E284" s="101" t="s">
        <v>665</v>
      </c>
      <c r="F284" s="101" t="s">
        <v>10</v>
      </c>
      <c r="G284" s="101" t="s">
        <v>84</v>
      </c>
      <c r="H284" s="101" t="s">
        <v>683</v>
      </c>
      <c r="I284" s="101" t="s">
        <v>686</v>
      </c>
      <c r="J284" s="101" t="s">
        <v>161</v>
      </c>
      <c r="K284" s="103" t="s">
        <v>95</v>
      </c>
      <c r="L284" s="108"/>
    </row>
    <row r="285" spans="1:12" ht="27" hidden="1">
      <c r="A285" s="24">
        <v>281</v>
      </c>
      <c r="B285" s="87"/>
      <c r="C285" s="137"/>
      <c r="D285" s="137"/>
      <c r="E285" s="5" t="s">
        <v>666</v>
      </c>
      <c r="F285" s="5" t="s">
        <v>18</v>
      </c>
      <c r="G285" s="5" t="s">
        <v>32</v>
      </c>
      <c r="H285" s="5" t="s">
        <v>19</v>
      </c>
      <c r="I285" s="5" t="s">
        <v>19</v>
      </c>
      <c r="J285" s="5" t="s">
        <v>19</v>
      </c>
      <c r="K285" s="31" t="s">
        <v>19</v>
      </c>
      <c r="L285" s="32"/>
    </row>
    <row r="286" spans="1:12" ht="81">
      <c r="A286" s="50">
        <v>282</v>
      </c>
      <c r="B286" s="101">
        <f>SUBTOTAL(103,$F$10:F286)</f>
        <v>131</v>
      </c>
      <c r="C286" s="101" t="s">
        <v>667</v>
      </c>
      <c r="D286" s="101" t="s">
        <v>667</v>
      </c>
      <c r="E286" s="101" t="s">
        <v>684</v>
      </c>
      <c r="F286" s="101" t="s">
        <v>10</v>
      </c>
      <c r="G286" s="101" t="s">
        <v>84</v>
      </c>
      <c r="H286" s="101" t="s">
        <v>668</v>
      </c>
      <c r="I286" s="101" t="s">
        <v>669</v>
      </c>
      <c r="J286" s="101" t="s">
        <v>901</v>
      </c>
      <c r="K286" s="103" t="s">
        <v>15</v>
      </c>
      <c r="L286" s="108"/>
    </row>
    <row r="287" spans="1:12" ht="67.5">
      <c r="A287" s="50">
        <v>285</v>
      </c>
      <c r="B287" s="101">
        <f>SUBTOTAL(103,$F$10:F287)</f>
        <v>132</v>
      </c>
      <c r="C287" s="101" t="s">
        <v>670</v>
      </c>
      <c r="D287" s="101" t="s">
        <v>670</v>
      </c>
      <c r="E287" s="101" t="s">
        <v>671</v>
      </c>
      <c r="F287" s="101" t="s">
        <v>10</v>
      </c>
      <c r="G287" s="101" t="s">
        <v>84</v>
      </c>
      <c r="H287" s="101" t="s">
        <v>672</v>
      </c>
      <c r="I287" s="101" t="s">
        <v>669</v>
      </c>
      <c r="J287" s="101" t="s">
        <v>901</v>
      </c>
      <c r="K287" s="103" t="s">
        <v>15</v>
      </c>
      <c r="L287" s="108"/>
    </row>
    <row r="288" spans="1:12" ht="81">
      <c r="A288" s="50">
        <v>286</v>
      </c>
      <c r="B288" s="101">
        <f>SUBTOTAL(103,$F$10:F288)</f>
        <v>133</v>
      </c>
      <c r="C288" s="101" t="s">
        <v>673</v>
      </c>
      <c r="D288" s="101" t="s">
        <v>673</v>
      </c>
      <c r="E288" s="101" t="s">
        <v>685</v>
      </c>
      <c r="F288" s="101" t="s">
        <v>10</v>
      </c>
      <c r="G288" s="101" t="s">
        <v>84</v>
      </c>
      <c r="H288" s="101" t="s">
        <v>674</v>
      </c>
      <c r="I288" s="101" t="s">
        <v>669</v>
      </c>
      <c r="J288" s="101" t="s">
        <v>901</v>
      </c>
      <c r="K288" s="103" t="s">
        <v>15</v>
      </c>
      <c r="L288" s="108"/>
    </row>
    <row r="289" spans="1:12" ht="81">
      <c r="A289" s="50">
        <v>287</v>
      </c>
      <c r="B289" s="101">
        <f>SUBTOTAL(103,$F$10:F289)</f>
        <v>134</v>
      </c>
      <c r="C289" s="101" t="s">
        <v>675</v>
      </c>
      <c r="D289" s="101" t="s">
        <v>675</v>
      </c>
      <c r="E289" s="101" t="s">
        <v>676</v>
      </c>
      <c r="F289" s="101" t="s">
        <v>10</v>
      </c>
      <c r="G289" s="101" t="s">
        <v>84</v>
      </c>
      <c r="H289" s="101" t="s">
        <v>677</v>
      </c>
      <c r="I289" s="101" t="s">
        <v>669</v>
      </c>
      <c r="J289" s="101" t="s">
        <v>901</v>
      </c>
      <c r="K289" s="103" t="s">
        <v>15</v>
      </c>
      <c r="L289" s="108"/>
    </row>
    <row r="290" spans="1:12" ht="88.5" customHeight="1">
      <c r="A290" s="50">
        <v>288</v>
      </c>
      <c r="B290" s="101">
        <f>SUBTOTAL(103,$F$10:F290)</f>
        <v>135</v>
      </c>
      <c r="C290" s="101" t="s">
        <v>678</v>
      </c>
      <c r="D290" s="101" t="s">
        <v>678</v>
      </c>
      <c r="E290" s="101" t="s">
        <v>679</v>
      </c>
      <c r="F290" s="101" t="s">
        <v>10</v>
      </c>
      <c r="G290" s="101" t="s">
        <v>84</v>
      </c>
      <c r="H290" s="101" t="s">
        <v>680</v>
      </c>
      <c r="I290" s="101" t="s">
        <v>669</v>
      </c>
      <c r="J290" s="101" t="s">
        <v>901</v>
      </c>
      <c r="K290" s="103" t="s">
        <v>15</v>
      </c>
      <c r="L290" s="108"/>
    </row>
    <row r="291" spans="1:12" ht="67.5">
      <c r="A291" s="50">
        <v>289</v>
      </c>
      <c r="B291" s="101">
        <f>SUBTOTAL(103,$F$10:F291)</f>
        <v>136</v>
      </c>
      <c r="C291" s="101" t="s">
        <v>681</v>
      </c>
      <c r="D291" s="101" t="s">
        <v>681</v>
      </c>
      <c r="E291" s="101" t="s">
        <v>682</v>
      </c>
      <c r="F291" s="101" t="s">
        <v>10</v>
      </c>
      <c r="G291" s="101" t="s">
        <v>84</v>
      </c>
      <c r="H291" s="101" t="s">
        <v>98</v>
      </c>
      <c r="I291" s="101" t="s">
        <v>669</v>
      </c>
      <c r="J291" s="101" t="s">
        <v>901</v>
      </c>
      <c r="K291" s="103" t="s">
        <v>13</v>
      </c>
      <c r="L291" s="108"/>
    </row>
    <row r="292" spans="1:12" s="44" customFormat="1" ht="74.25" hidden="1" customHeight="1">
      <c r="A292" s="60">
        <v>290</v>
      </c>
      <c r="B292" s="88"/>
      <c r="C292" s="145" t="s">
        <v>799</v>
      </c>
      <c r="D292" s="72" t="s">
        <v>725</v>
      </c>
      <c r="E292" s="63" t="s">
        <v>228</v>
      </c>
      <c r="F292" s="63" t="s">
        <v>18</v>
      </c>
      <c r="G292" s="63" t="s">
        <v>220</v>
      </c>
      <c r="H292" s="63" t="s">
        <v>19</v>
      </c>
      <c r="I292" s="63" t="s">
        <v>19</v>
      </c>
      <c r="J292" s="63" t="s">
        <v>19</v>
      </c>
      <c r="K292" s="63" t="s">
        <v>19</v>
      </c>
      <c r="L292" s="46"/>
    </row>
    <row r="293" spans="1:12" s="44" customFormat="1" ht="45" hidden="1" customHeight="1">
      <c r="A293" s="60">
        <v>291</v>
      </c>
      <c r="B293" s="89"/>
      <c r="C293" s="146"/>
      <c r="D293" s="72" t="s">
        <v>800</v>
      </c>
      <c r="E293" s="63" t="s">
        <v>801</v>
      </c>
      <c r="F293" s="63" t="s">
        <v>129</v>
      </c>
      <c r="G293" s="63" t="s">
        <v>556</v>
      </c>
      <c r="H293" s="63" t="s">
        <v>19</v>
      </c>
      <c r="I293" s="63" t="s">
        <v>19</v>
      </c>
      <c r="J293" s="63" t="s">
        <v>19</v>
      </c>
      <c r="K293" s="63" t="s">
        <v>19</v>
      </c>
      <c r="L293" s="46"/>
    </row>
    <row r="294" spans="1:12" s="44" customFormat="1" ht="69.75" hidden="1" customHeight="1">
      <c r="A294" s="60">
        <v>292</v>
      </c>
      <c r="B294" s="89"/>
      <c r="C294" s="146"/>
      <c r="D294" s="72" t="s">
        <v>802</v>
      </c>
      <c r="E294" s="63" t="s">
        <v>803</v>
      </c>
      <c r="F294" s="63" t="s">
        <v>383</v>
      </c>
      <c r="G294" s="63" t="s">
        <v>576</v>
      </c>
      <c r="H294" s="63" t="s">
        <v>19</v>
      </c>
      <c r="I294" s="63" t="s">
        <v>19</v>
      </c>
      <c r="J294" s="63" t="s">
        <v>19</v>
      </c>
      <c r="K294" s="63" t="s">
        <v>19</v>
      </c>
      <c r="L294" s="46"/>
    </row>
    <row r="295" spans="1:12" s="44" customFormat="1" ht="83.25" hidden="1" customHeight="1">
      <c r="A295" s="60">
        <v>293</v>
      </c>
      <c r="B295" s="89"/>
      <c r="C295" s="146"/>
      <c r="D295" s="72" t="s">
        <v>726</v>
      </c>
      <c r="E295" s="63" t="s">
        <v>727</v>
      </c>
      <c r="F295" s="63" t="s">
        <v>18</v>
      </c>
      <c r="G295" s="63" t="s">
        <v>804</v>
      </c>
      <c r="H295" s="63" t="s">
        <v>19</v>
      </c>
      <c r="I295" s="63" t="s">
        <v>19</v>
      </c>
      <c r="J295" s="63" t="s">
        <v>19</v>
      </c>
      <c r="K295" s="63" t="s">
        <v>19</v>
      </c>
      <c r="L295" s="46"/>
    </row>
    <row r="296" spans="1:12" s="44" customFormat="1" ht="69" customHeight="1">
      <c r="A296" s="60">
        <v>294</v>
      </c>
      <c r="B296" s="101">
        <f>SUBTOTAL(103,$F$10:F296)</f>
        <v>137</v>
      </c>
      <c r="C296" s="129"/>
      <c r="D296" s="20" t="s">
        <v>805</v>
      </c>
      <c r="E296" s="101" t="s">
        <v>806</v>
      </c>
      <c r="F296" s="111" t="s">
        <v>10</v>
      </c>
      <c r="G296" s="101" t="s">
        <v>11</v>
      </c>
      <c r="H296" s="101" t="s">
        <v>14</v>
      </c>
      <c r="I296" s="101" t="s">
        <v>728</v>
      </c>
      <c r="J296" s="101" t="s">
        <v>807</v>
      </c>
      <c r="K296" s="101" t="s">
        <v>15</v>
      </c>
      <c r="L296" s="112"/>
    </row>
    <row r="297" spans="1:12" s="44" customFormat="1" ht="45" hidden="1" customHeight="1">
      <c r="A297" s="60">
        <v>295</v>
      </c>
      <c r="B297" s="89"/>
      <c r="C297" s="146"/>
      <c r="D297" s="72" t="s">
        <v>808</v>
      </c>
      <c r="E297" s="63" t="s">
        <v>729</v>
      </c>
      <c r="F297" s="63" t="s">
        <v>18</v>
      </c>
      <c r="G297" s="63" t="s">
        <v>809</v>
      </c>
      <c r="H297" s="63"/>
      <c r="I297" s="63"/>
      <c r="J297" s="63"/>
      <c r="K297" s="63"/>
      <c r="L297" s="46"/>
    </row>
    <row r="298" spans="1:12" s="44" customFormat="1" ht="136.5" customHeight="1">
      <c r="A298" s="60">
        <v>296</v>
      </c>
      <c r="B298" s="101">
        <f>SUBTOTAL(103,$F$10:F298)</f>
        <v>138</v>
      </c>
      <c r="C298" s="129"/>
      <c r="D298" s="99" t="s">
        <v>810</v>
      </c>
      <c r="E298" s="101" t="s">
        <v>811</v>
      </c>
      <c r="F298" s="101" t="s">
        <v>812</v>
      </c>
      <c r="G298" s="101" t="s">
        <v>11</v>
      </c>
      <c r="H298" s="101" t="s">
        <v>813</v>
      </c>
      <c r="I298" s="101" t="s">
        <v>814</v>
      </c>
      <c r="J298" s="101" t="s">
        <v>807</v>
      </c>
      <c r="K298" s="101" t="s">
        <v>15</v>
      </c>
      <c r="L298" s="112"/>
    </row>
    <row r="299" spans="1:12" s="44" customFormat="1" ht="60" hidden="1" customHeight="1">
      <c r="A299" s="60">
        <v>297</v>
      </c>
      <c r="B299" s="89"/>
      <c r="C299" s="146"/>
      <c r="D299" s="72" t="s">
        <v>730</v>
      </c>
      <c r="E299" s="63" t="s">
        <v>731</v>
      </c>
      <c r="F299" s="63" t="s">
        <v>18</v>
      </c>
      <c r="G299" s="63" t="s">
        <v>32</v>
      </c>
      <c r="H299" s="63" t="s">
        <v>19</v>
      </c>
      <c r="I299" s="63" t="s">
        <v>19</v>
      </c>
      <c r="J299" s="63" t="s">
        <v>19</v>
      </c>
      <c r="K299" s="63" t="s">
        <v>19</v>
      </c>
      <c r="L299" s="46"/>
    </row>
    <row r="300" spans="1:12" s="44" customFormat="1" ht="348" customHeight="1">
      <c r="A300" s="60">
        <v>298</v>
      </c>
      <c r="B300" s="101">
        <f>SUBTOTAL(103,$F$10:F300)</f>
        <v>139</v>
      </c>
      <c r="C300" s="129"/>
      <c r="D300" s="20" t="s">
        <v>815</v>
      </c>
      <c r="E300" s="101" t="s">
        <v>816</v>
      </c>
      <c r="F300" s="101" t="s">
        <v>812</v>
      </c>
      <c r="G300" s="101" t="s">
        <v>11</v>
      </c>
      <c r="H300" s="101" t="s">
        <v>14</v>
      </c>
      <c r="I300" s="101" t="s">
        <v>728</v>
      </c>
      <c r="J300" s="101" t="s">
        <v>372</v>
      </c>
      <c r="K300" s="101" t="s">
        <v>817</v>
      </c>
      <c r="L300" s="112"/>
    </row>
    <row r="301" spans="1:12" s="44" customFormat="1" ht="45" hidden="1" customHeight="1">
      <c r="A301" s="60">
        <v>299</v>
      </c>
      <c r="B301" s="89"/>
      <c r="C301" s="146"/>
      <c r="D301" s="72" t="s">
        <v>732</v>
      </c>
      <c r="E301" s="63" t="s">
        <v>733</v>
      </c>
      <c r="F301" s="63" t="s">
        <v>18</v>
      </c>
      <c r="G301" s="63" t="s">
        <v>32</v>
      </c>
      <c r="H301" s="63" t="s">
        <v>19</v>
      </c>
      <c r="I301" s="63" t="s">
        <v>19</v>
      </c>
      <c r="J301" s="63" t="s">
        <v>19</v>
      </c>
      <c r="K301" s="63" t="s">
        <v>19</v>
      </c>
      <c r="L301" s="46"/>
    </row>
    <row r="302" spans="1:12" s="44" customFormat="1" ht="45" hidden="1" customHeight="1">
      <c r="A302" s="60">
        <v>300</v>
      </c>
      <c r="B302" s="90"/>
      <c r="C302" s="147"/>
      <c r="D302" s="72" t="s">
        <v>734</v>
      </c>
      <c r="E302" s="63" t="s">
        <v>735</v>
      </c>
      <c r="F302" s="63" t="s">
        <v>18</v>
      </c>
      <c r="G302" s="63" t="s">
        <v>736</v>
      </c>
      <c r="H302" s="63" t="s">
        <v>19</v>
      </c>
      <c r="I302" s="63" t="s">
        <v>19</v>
      </c>
      <c r="J302" s="63" t="s">
        <v>19</v>
      </c>
      <c r="K302" s="63" t="s">
        <v>19</v>
      </c>
      <c r="L302" s="49"/>
    </row>
    <row r="303" spans="1:12" ht="45" hidden="1" customHeight="1">
      <c r="A303" s="50">
        <v>301</v>
      </c>
      <c r="B303" s="87"/>
      <c r="C303" s="148" t="s">
        <v>737</v>
      </c>
      <c r="D303" s="45" t="s">
        <v>738</v>
      </c>
      <c r="E303" s="45" t="s">
        <v>189</v>
      </c>
      <c r="F303" s="52" t="s">
        <v>18</v>
      </c>
      <c r="G303" s="56" t="s">
        <v>32</v>
      </c>
      <c r="H303" s="47" t="s">
        <v>19</v>
      </c>
      <c r="I303" s="47" t="s">
        <v>19</v>
      </c>
      <c r="J303" s="47" t="s">
        <v>19</v>
      </c>
      <c r="K303" s="48" t="s">
        <v>19</v>
      </c>
      <c r="L303" s="49"/>
    </row>
    <row r="304" spans="1:12" ht="33.75" hidden="1" customHeight="1">
      <c r="A304" s="50">
        <v>302</v>
      </c>
      <c r="B304" s="87"/>
      <c r="C304" s="148"/>
      <c r="D304" s="45" t="s">
        <v>739</v>
      </c>
      <c r="E304" s="45" t="s">
        <v>260</v>
      </c>
      <c r="F304" s="52" t="s">
        <v>18</v>
      </c>
      <c r="G304" s="56" t="s">
        <v>560</v>
      </c>
      <c r="H304" s="40" t="s">
        <v>19</v>
      </c>
      <c r="I304" s="40" t="s">
        <v>19</v>
      </c>
      <c r="J304" s="40" t="s">
        <v>19</v>
      </c>
      <c r="K304" s="40" t="s">
        <v>19</v>
      </c>
      <c r="L304" s="46"/>
    </row>
    <row r="305" spans="1:12" ht="25.5" hidden="1" customHeight="1">
      <c r="A305" s="87">
        <v>303</v>
      </c>
      <c r="B305" s="88"/>
      <c r="C305" s="128" t="s">
        <v>895</v>
      </c>
      <c r="D305" s="128" t="s">
        <v>896</v>
      </c>
      <c r="E305" s="45" t="s">
        <v>869</v>
      </c>
      <c r="F305" s="38" t="s">
        <v>870</v>
      </c>
      <c r="G305" s="83" t="s">
        <v>19</v>
      </c>
      <c r="H305" s="83" t="s">
        <v>19</v>
      </c>
      <c r="I305" s="82" t="s">
        <v>19</v>
      </c>
      <c r="J305" s="82" t="s">
        <v>19</v>
      </c>
      <c r="K305" s="82" t="s">
        <v>19</v>
      </c>
      <c r="L305" s="46"/>
    </row>
    <row r="306" spans="1:12" ht="141.75" customHeight="1">
      <c r="A306" s="87">
        <v>304</v>
      </c>
      <c r="B306" s="101">
        <f>SUBTOTAL(103,$F$10:F306)</f>
        <v>140</v>
      </c>
      <c r="C306" s="125"/>
      <c r="D306" s="130"/>
      <c r="E306" s="20" t="s">
        <v>871</v>
      </c>
      <c r="F306" s="20" t="s">
        <v>10</v>
      </c>
      <c r="G306" s="101" t="s">
        <v>84</v>
      </c>
      <c r="H306" s="20" t="s">
        <v>741</v>
      </c>
      <c r="I306" s="101" t="s">
        <v>742</v>
      </c>
      <c r="J306" s="101" t="s">
        <v>743</v>
      </c>
      <c r="K306" s="101" t="s">
        <v>872</v>
      </c>
      <c r="L306" s="113"/>
    </row>
    <row r="307" spans="1:12" ht="95.25" hidden="1" customHeight="1">
      <c r="A307" s="87">
        <v>305</v>
      </c>
      <c r="B307" s="89"/>
      <c r="C307" s="131"/>
      <c r="D307" s="128" t="s">
        <v>897</v>
      </c>
      <c r="E307" s="45" t="s">
        <v>873</v>
      </c>
      <c r="F307" s="38" t="s">
        <v>870</v>
      </c>
      <c r="G307" s="83" t="s">
        <v>19</v>
      </c>
      <c r="H307" s="83" t="s">
        <v>19</v>
      </c>
      <c r="I307" s="82" t="s">
        <v>19</v>
      </c>
      <c r="J307" s="82" t="s">
        <v>19</v>
      </c>
      <c r="K307" s="82" t="s">
        <v>19</v>
      </c>
      <c r="L307" s="55"/>
    </row>
    <row r="308" spans="1:12" ht="132.75" customHeight="1">
      <c r="A308" s="87">
        <v>306</v>
      </c>
      <c r="B308" s="101">
        <f>SUBTOTAL(103,$F$10:F308)</f>
        <v>141</v>
      </c>
      <c r="C308" s="125"/>
      <c r="D308" s="130"/>
      <c r="E308" s="20" t="s">
        <v>874</v>
      </c>
      <c r="F308" s="20" t="s">
        <v>875</v>
      </c>
      <c r="G308" s="101" t="s">
        <v>84</v>
      </c>
      <c r="H308" s="20" t="s">
        <v>744</v>
      </c>
      <c r="I308" s="101" t="s">
        <v>742</v>
      </c>
      <c r="J308" s="101" t="s">
        <v>743</v>
      </c>
      <c r="K308" s="101" t="s">
        <v>872</v>
      </c>
      <c r="L308" s="113"/>
    </row>
    <row r="309" spans="1:12" ht="81" hidden="1">
      <c r="A309" s="87">
        <v>307</v>
      </c>
      <c r="B309" s="88"/>
      <c r="C309" s="129" t="s">
        <v>898</v>
      </c>
      <c r="D309" s="38" t="s">
        <v>745</v>
      </c>
      <c r="E309" s="38" t="s">
        <v>746</v>
      </c>
      <c r="F309" s="38" t="s">
        <v>747</v>
      </c>
      <c r="G309" s="54" t="s">
        <v>19</v>
      </c>
      <c r="H309" s="54" t="s">
        <v>19</v>
      </c>
      <c r="I309" s="84" t="s">
        <v>19</v>
      </c>
      <c r="J309" s="54" t="s">
        <v>19</v>
      </c>
      <c r="K309" s="54" t="s">
        <v>19</v>
      </c>
      <c r="L309" s="55"/>
    </row>
    <row r="310" spans="1:12" ht="73.5" customHeight="1">
      <c r="A310" s="87">
        <v>308</v>
      </c>
      <c r="B310" s="101">
        <f>SUBTOTAL(103,$F$10:F310)</f>
        <v>142</v>
      </c>
      <c r="C310" s="130"/>
      <c r="D310" s="65" t="s">
        <v>876</v>
      </c>
      <c r="E310" s="65" t="s">
        <v>877</v>
      </c>
      <c r="F310" s="65" t="s">
        <v>10</v>
      </c>
      <c r="G310" s="65" t="s">
        <v>84</v>
      </c>
      <c r="H310" s="65" t="s">
        <v>98</v>
      </c>
      <c r="I310" s="65" t="s">
        <v>742</v>
      </c>
      <c r="J310" s="65" t="s">
        <v>99</v>
      </c>
      <c r="K310" s="65" t="s">
        <v>13</v>
      </c>
      <c r="L310" s="113"/>
    </row>
    <row r="311" spans="1:12" ht="67.5" hidden="1">
      <c r="A311" s="87">
        <v>309</v>
      </c>
      <c r="B311" s="87"/>
      <c r="C311" s="125" t="s">
        <v>899</v>
      </c>
      <c r="D311" s="125" t="s">
        <v>899</v>
      </c>
      <c r="E311" s="35" t="s">
        <v>760</v>
      </c>
      <c r="F311" s="35" t="s">
        <v>201</v>
      </c>
      <c r="G311" s="35" t="s">
        <v>19</v>
      </c>
      <c r="H311" s="35" t="s">
        <v>19</v>
      </c>
      <c r="I311" s="35" t="s">
        <v>19</v>
      </c>
      <c r="J311" s="35" t="s">
        <v>19</v>
      </c>
      <c r="K311" s="35" t="s">
        <v>19</v>
      </c>
      <c r="L311" s="32"/>
    </row>
    <row r="312" spans="1:12" ht="67.5" hidden="1">
      <c r="A312" s="87">
        <v>310</v>
      </c>
      <c r="B312" s="87"/>
      <c r="C312" s="126"/>
      <c r="D312" s="126"/>
      <c r="E312" s="35" t="s">
        <v>202</v>
      </c>
      <c r="F312" s="35" t="s">
        <v>201</v>
      </c>
      <c r="G312" s="35" t="s">
        <v>19</v>
      </c>
      <c r="H312" s="35" t="s">
        <v>19</v>
      </c>
      <c r="I312" s="35" t="s">
        <v>19</v>
      </c>
      <c r="J312" s="35" t="s">
        <v>19</v>
      </c>
      <c r="K312" s="35"/>
      <c r="L312" s="32"/>
    </row>
    <row r="313" spans="1:12" ht="67.5">
      <c r="A313" s="87">
        <v>311</v>
      </c>
      <c r="B313" s="101">
        <f>SUBTOTAL(103,$F$10:F313)</f>
        <v>143</v>
      </c>
      <c r="C313" s="125"/>
      <c r="D313" s="125"/>
      <c r="E313" s="101" t="s">
        <v>203</v>
      </c>
      <c r="F313" s="101" t="s">
        <v>10</v>
      </c>
      <c r="G313" s="101" t="s">
        <v>84</v>
      </c>
      <c r="H313" s="101" t="s">
        <v>543</v>
      </c>
      <c r="I313" s="101" t="s">
        <v>542</v>
      </c>
      <c r="J313" s="101" t="s">
        <v>121</v>
      </c>
      <c r="K313" s="101" t="s">
        <v>95</v>
      </c>
      <c r="L313" s="108"/>
    </row>
    <row r="314" spans="1:12" ht="67.5">
      <c r="A314" s="87">
        <v>312</v>
      </c>
      <c r="B314" s="101">
        <f>SUBTOTAL(103,$F$10:F314)</f>
        <v>144</v>
      </c>
      <c r="C314" s="125"/>
      <c r="D314" s="125"/>
      <c r="E314" s="101" t="s">
        <v>204</v>
      </c>
      <c r="F314" s="101" t="s">
        <v>10</v>
      </c>
      <c r="G314" s="101" t="s">
        <v>84</v>
      </c>
      <c r="H314" s="101" t="s">
        <v>205</v>
      </c>
      <c r="I314" s="101" t="s">
        <v>195</v>
      </c>
      <c r="J314" s="101" t="s">
        <v>99</v>
      </c>
      <c r="K314" s="20" t="s">
        <v>13</v>
      </c>
      <c r="L314" s="108"/>
    </row>
    <row r="315" spans="1:12" ht="67.5">
      <c r="A315" s="87">
        <v>313</v>
      </c>
      <c r="B315" s="101">
        <f>SUBTOTAL(103,$F$10:F315)</f>
        <v>145</v>
      </c>
      <c r="C315" s="101" t="s">
        <v>761</v>
      </c>
      <c r="D315" s="101" t="s">
        <v>761</v>
      </c>
      <c r="E315" s="101" t="s">
        <v>204</v>
      </c>
      <c r="F315" s="101" t="s">
        <v>10</v>
      </c>
      <c r="G315" s="101" t="s">
        <v>84</v>
      </c>
      <c r="H315" s="101" t="s">
        <v>205</v>
      </c>
      <c r="I315" s="101" t="s">
        <v>195</v>
      </c>
      <c r="J315" s="101" t="s">
        <v>710</v>
      </c>
      <c r="K315" s="20" t="s">
        <v>13</v>
      </c>
      <c r="L315" s="108"/>
    </row>
    <row r="316" spans="1:12" ht="54" hidden="1" customHeight="1">
      <c r="A316" s="87">
        <v>314</v>
      </c>
      <c r="B316" s="88"/>
      <c r="C316" s="115" t="s">
        <v>818</v>
      </c>
      <c r="D316" s="73" t="s">
        <v>819</v>
      </c>
      <c r="E316" s="73" t="s">
        <v>820</v>
      </c>
      <c r="F316" s="73" t="s">
        <v>821</v>
      </c>
      <c r="G316" s="73" t="s">
        <v>820</v>
      </c>
      <c r="H316" s="74" t="s">
        <v>822</v>
      </c>
      <c r="I316" s="74" t="s">
        <v>822</v>
      </c>
      <c r="J316" s="74" t="s">
        <v>822</v>
      </c>
      <c r="K316" s="74" t="s">
        <v>822</v>
      </c>
      <c r="L316" s="75"/>
    </row>
    <row r="317" spans="1:12" ht="40.5" hidden="1">
      <c r="A317" s="87">
        <v>315</v>
      </c>
      <c r="B317" s="90"/>
      <c r="C317" s="116"/>
      <c r="D317" s="76" t="s">
        <v>823</v>
      </c>
      <c r="E317" s="76" t="s">
        <v>824</v>
      </c>
      <c r="F317" s="76" t="s">
        <v>821</v>
      </c>
      <c r="G317" s="76" t="s">
        <v>820</v>
      </c>
      <c r="H317" s="74" t="s">
        <v>822</v>
      </c>
      <c r="I317" s="74" t="s">
        <v>822</v>
      </c>
      <c r="J317" s="74" t="s">
        <v>822</v>
      </c>
      <c r="K317" s="74" t="s">
        <v>822</v>
      </c>
      <c r="L317" s="75"/>
    </row>
    <row r="318" spans="1:12" ht="81" customHeight="1">
      <c r="A318" s="87">
        <v>316</v>
      </c>
      <c r="B318" s="101">
        <f>SUBTOTAL(103,$F$10:F318)</f>
        <v>146</v>
      </c>
      <c r="C318" s="117" t="s">
        <v>825</v>
      </c>
      <c r="D318" s="104" t="s">
        <v>826</v>
      </c>
      <c r="E318" s="104" t="s">
        <v>827</v>
      </c>
      <c r="F318" s="104" t="s">
        <v>828</v>
      </c>
      <c r="G318" s="104" t="s">
        <v>829</v>
      </c>
      <c r="H318" s="102" t="s">
        <v>830</v>
      </c>
      <c r="I318" s="99" t="s">
        <v>831</v>
      </c>
      <c r="J318" s="99" t="s">
        <v>901</v>
      </c>
      <c r="K318" s="102" t="s">
        <v>832</v>
      </c>
      <c r="L318" s="112"/>
    </row>
    <row r="319" spans="1:12" ht="40.5" hidden="1">
      <c r="A319" s="87">
        <v>317</v>
      </c>
      <c r="B319" s="90"/>
      <c r="C319" s="116"/>
      <c r="D319" s="76" t="s">
        <v>833</v>
      </c>
      <c r="E319" s="76" t="s">
        <v>834</v>
      </c>
      <c r="F319" s="76" t="s">
        <v>821</v>
      </c>
      <c r="G319" s="76" t="s">
        <v>820</v>
      </c>
      <c r="H319" s="74" t="s">
        <v>822</v>
      </c>
      <c r="I319" s="74" t="s">
        <v>822</v>
      </c>
      <c r="J319" s="74" t="s">
        <v>822</v>
      </c>
      <c r="K319" s="74" t="s">
        <v>822</v>
      </c>
      <c r="L319" s="75"/>
    </row>
    <row r="320" spans="1:12" ht="67.5">
      <c r="A320" s="87">
        <v>318</v>
      </c>
      <c r="B320" s="101">
        <f>SUBTOTAL(103,$F$10:F320)</f>
        <v>147</v>
      </c>
      <c r="C320" s="118" t="s">
        <v>835</v>
      </c>
      <c r="D320" s="104" t="s">
        <v>836</v>
      </c>
      <c r="E320" s="104" t="s">
        <v>827</v>
      </c>
      <c r="F320" s="104" t="s">
        <v>828</v>
      </c>
      <c r="G320" s="104" t="s">
        <v>829</v>
      </c>
      <c r="H320" s="104" t="s">
        <v>830</v>
      </c>
      <c r="I320" s="101" t="s">
        <v>831</v>
      </c>
      <c r="J320" s="101" t="s">
        <v>901</v>
      </c>
      <c r="K320" s="104" t="s">
        <v>832</v>
      </c>
      <c r="L320" s="112"/>
    </row>
    <row r="321" spans="1:12" ht="67.5" hidden="1">
      <c r="A321" s="87">
        <v>319</v>
      </c>
      <c r="B321" s="87"/>
      <c r="C321" s="119"/>
      <c r="D321" s="115" t="s">
        <v>837</v>
      </c>
      <c r="E321" s="77" t="s">
        <v>838</v>
      </c>
      <c r="F321" s="76" t="s">
        <v>839</v>
      </c>
      <c r="G321" s="74" t="s">
        <v>822</v>
      </c>
      <c r="H321" s="74" t="s">
        <v>822</v>
      </c>
      <c r="I321" s="74" t="s">
        <v>822</v>
      </c>
      <c r="J321" s="74" t="s">
        <v>822</v>
      </c>
      <c r="K321" s="74" t="s">
        <v>822</v>
      </c>
      <c r="L321" s="75"/>
    </row>
    <row r="322" spans="1:12" ht="67.5">
      <c r="A322" s="87">
        <v>320</v>
      </c>
      <c r="B322" s="101">
        <f>SUBTOTAL(103,$F$10:F322)</f>
        <v>148</v>
      </c>
      <c r="C322" s="118"/>
      <c r="D322" s="120"/>
      <c r="E322" s="104" t="s">
        <v>840</v>
      </c>
      <c r="F322" s="104" t="s">
        <v>10</v>
      </c>
      <c r="G322" s="104" t="s">
        <v>84</v>
      </c>
      <c r="H322" s="104" t="s">
        <v>841</v>
      </c>
      <c r="I322" s="101" t="s">
        <v>831</v>
      </c>
      <c r="J322" s="114" t="s">
        <v>121</v>
      </c>
      <c r="K322" s="104" t="s">
        <v>95</v>
      </c>
      <c r="L322" s="112"/>
    </row>
    <row r="323" spans="1:12" ht="94.5">
      <c r="A323" s="87">
        <v>321</v>
      </c>
      <c r="B323" s="101">
        <f>SUBTOTAL(103,$F$10:F323)</f>
        <v>149</v>
      </c>
      <c r="C323" s="117" t="s">
        <v>842</v>
      </c>
      <c r="D323" s="104" t="s">
        <v>843</v>
      </c>
      <c r="E323" s="104" t="s">
        <v>827</v>
      </c>
      <c r="F323" s="104" t="s">
        <v>828</v>
      </c>
      <c r="G323" s="104" t="s">
        <v>829</v>
      </c>
      <c r="H323" s="104" t="s">
        <v>830</v>
      </c>
      <c r="I323" s="101" t="s">
        <v>831</v>
      </c>
      <c r="J323" s="101" t="s">
        <v>901</v>
      </c>
      <c r="K323" s="104" t="s">
        <v>832</v>
      </c>
      <c r="L323" s="112"/>
    </row>
    <row r="324" spans="1:12" ht="67.5" hidden="1">
      <c r="A324" s="87">
        <v>322</v>
      </c>
      <c r="B324" s="89"/>
      <c r="C324" s="121"/>
      <c r="D324" s="122" t="s">
        <v>844</v>
      </c>
      <c r="E324" s="77" t="s">
        <v>845</v>
      </c>
      <c r="F324" s="76" t="s">
        <v>839</v>
      </c>
      <c r="G324" s="78" t="s">
        <v>822</v>
      </c>
      <c r="H324" s="78" t="s">
        <v>822</v>
      </c>
      <c r="I324" s="78" t="s">
        <v>822</v>
      </c>
      <c r="J324" s="78" t="s">
        <v>822</v>
      </c>
      <c r="K324" s="78" t="s">
        <v>822</v>
      </c>
      <c r="L324" s="75"/>
    </row>
    <row r="325" spans="1:12" ht="81">
      <c r="A325" s="87">
        <v>323</v>
      </c>
      <c r="B325" s="101">
        <f>SUBTOTAL(103,$F$10:F325)</f>
        <v>150</v>
      </c>
      <c r="C325" s="120"/>
      <c r="D325" s="120"/>
      <c r="E325" s="104" t="s">
        <v>846</v>
      </c>
      <c r="F325" s="104" t="s">
        <v>828</v>
      </c>
      <c r="G325" s="104" t="s">
        <v>84</v>
      </c>
      <c r="H325" s="104" t="s">
        <v>740</v>
      </c>
      <c r="I325" s="101" t="s">
        <v>831</v>
      </c>
      <c r="J325" s="114" t="s">
        <v>121</v>
      </c>
      <c r="K325" s="104" t="s">
        <v>95</v>
      </c>
      <c r="L325" s="112"/>
    </row>
    <row r="326" spans="1:12" ht="54">
      <c r="A326" s="87">
        <v>324</v>
      </c>
      <c r="B326" s="101">
        <f>SUBTOTAL(103,$F$10:F326)</f>
        <v>151</v>
      </c>
      <c r="C326" s="118" t="s">
        <v>847</v>
      </c>
      <c r="D326" s="104" t="s">
        <v>848</v>
      </c>
      <c r="E326" s="104" t="s">
        <v>827</v>
      </c>
      <c r="F326" s="104" t="s">
        <v>828</v>
      </c>
      <c r="G326" s="104" t="s">
        <v>829</v>
      </c>
      <c r="H326" s="104" t="s">
        <v>830</v>
      </c>
      <c r="I326" s="101" t="s">
        <v>831</v>
      </c>
      <c r="J326" s="101" t="s">
        <v>901</v>
      </c>
      <c r="K326" s="104" t="s">
        <v>832</v>
      </c>
      <c r="L326" s="112"/>
    </row>
    <row r="327" spans="1:12" ht="67.5" hidden="1">
      <c r="A327" s="87">
        <v>325</v>
      </c>
      <c r="B327" s="87"/>
      <c r="C327" s="119"/>
      <c r="D327" s="122" t="s">
        <v>849</v>
      </c>
      <c r="E327" s="76" t="s">
        <v>850</v>
      </c>
      <c r="F327" s="76" t="s">
        <v>839</v>
      </c>
      <c r="G327" s="74" t="s">
        <v>822</v>
      </c>
      <c r="H327" s="78" t="s">
        <v>822</v>
      </c>
      <c r="I327" s="78" t="s">
        <v>822</v>
      </c>
      <c r="J327" s="78" t="s">
        <v>822</v>
      </c>
      <c r="K327" s="78" t="s">
        <v>822</v>
      </c>
      <c r="L327" s="75"/>
    </row>
    <row r="328" spans="1:12" ht="81">
      <c r="A328" s="87">
        <v>326</v>
      </c>
      <c r="B328" s="101">
        <f>SUBTOTAL(103,$F$10:F328)</f>
        <v>152</v>
      </c>
      <c r="C328" s="118"/>
      <c r="D328" s="120"/>
      <c r="E328" s="104" t="s">
        <v>846</v>
      </c>
      <c r="F328" s="104" t="s">
        <v>10</v>
      </c>
      <c r="G328" s="104" t="s">
        <v>84</v>
      </c>
      <c r="H328" s="104" t="s">
        <v>851</v>
      </c>
      <c r="I328" s="101" t="s">
        <v>831</v>
      </c>
      <c r="J328" s="114" t="s">
        <v>121</v>
      </c>
      <c r="K328" s="104" t="s">
        <v>95</v>
      </c>
      <c r="L328" s="112"/>
    </row>
    <row r="329" spans="1:12" ht="67.5">
      <c r="A329" s="87">
        <v>327</v>
      </c>
      <c r="B329" s="101">
        <f>SUBTOTAL(103,$F$10:F329)</f>
        <v>153</v>
      </c>
      <c r="C329" s="117" t="s">
        <v>852</v>
      </c>
      <c r="D329" s="104" t="s">
        <v>853</v>
      </c>
      <c r="E329" s="104" t="s">
        <v>827</v>
      </c>
      <c r="F329" s="104" t="s">
        <v>828</v>
      </c>
      <c r="G329" s="104" t="s">
        <v>829</v>
      </c>
      <c r="H329" s="104" t="s">
        <v>830</v>
      </c>
      <c r="I329" s="101" t="s">
        <v>831</v>
      </c>
      <c r="J329" s="101" t="s">
        <v>901</v>
      </c>
      <c r="K329" s="104" t="s">
        <v>832</v>
      </c>
      <c r="L329" s="112"/>
    </row>
    <row r="330" spans="1:12" ht="67.5" hidden="1">
      <c r="A330" s="87">
        <v>328</v>
      </c>
      <c r="B330" s="89"/>
      <c r="C330" s="121"/>
      <c r="D330" s="122" t="s">
        <v>854</v>
      </c>
      <c r="E330" s="76" t="s">
        <v>855</v>
      </c>
      <c r="F330" s="76" t="s">
        <v>839</v>
      </c>
      <c r="G330" s="74" t="s">
        <v>822</v>
      </c>
      <c r="H330" s="78" t="s">
        <v>822</v>
      </c>
      <c r="I330" s="78" t="s">
        <v>822</v>
      </c>
      <c r="J330" s="78" t="s">
        <v>822</v>
      </c>
      <c r="K330" s="78" t="s">
        <v>822</v>
      </c>
      <c r="L330" s="75"/>
    </row>
    <row r="331" spans="1:12" ht="81">
      <c r="A331" s="87">
        <v>329</v>
      </c>
      <c r="B331" s="101">
        <f>SUBTOTAL(103,$F$10:F331)</f>
        <v>154</v>
      </c>
      <c r="C331" s="120"/>
      <c r="D331" s="120"/>
      <c r="E331" s="104" t="s">
        <v>846</v>
      </c>
      <c r="F331" s="104" t="s">
        <v>828</v>
      </c>
      <c r="G331" s="104" t="s">
        <v>856</v>
      </c>
      <c r="H331" s="104" t="s">
        <v>851</v>
      </c>
      <c r="I331" s="101" t="s">
        <v>831</v>
      </c>
      <c r="J331" s="114" t="s">
        <v>121</v>
      </c>
      <c r="K331" s="104" t="s">
        <v>95</v>
      </c>
      <c r="L331" s="112"/>
    </row>
    <row r="332" spans="1:12" ht="67.5">
      <c r="A332" s="87">
        <v>330</v>
      </c>
      <c r="B332" s="101">
        <f>SUBTOTAL(103,$F$10:F332)</f>
        <v>155</v>
      </c>
      <c r="C332" s="118" t="s">
        <v>857</v>
      </c>
      <c r="D332" s="104" t="s">
        <v>858</v>
      </c>
      <c r="E332" s="104" t="s">
        <v>827</v>
      </c>
      <c r="F332" s="104" t="s">
        <v>828</v>
      </c>
      <c r="G332" s="104" t="s">
        <v>829</v>
      </c>
      <c r="H332" s="104" t="s">
        <v>830</v>
      </c>
      <c r="I332" s="101" t="s">
        <v>831</v>
      </c>
      <c r="J332" s="101" t="s">
        <v>901</v>
      </c>
      <c r="K332" s="104" t="s">
        <v>832</v>
      </c>
      <c r="L332" s="112"/>
    </row>
    <row r="333" spans="1:12" ht="67.5" hidden="1">
      <c r="A333" s="87">
        <v>331</v>
      </c>
      <c r="B333" s="87"/>
      <c r="C333" s="119"/>
      <c r="D333" s="122" t="s">
        <v>859</v>
      </c>
      <c r="E333" s="76" t="s">
        <v>860</v>
      </c>
      <c r="F333" s="76" t="s">
        <v>839</v>
      </c>
      <c r="G333" s="74" t="s">
        <v>822</v>
      </c>
      <c r="H333" s="78" t="s">
        <v>822</v>
      </c>
      <c r="I333" s="78" t="s">
        <v>822</v>
      </c>
      <c r="J333" s="78" t="s">
        <v>822</v>
      </c>
      <c r="K333" s="78" t="s">
        <v>822</v>
      </c>
      <c r="L333" s="75"/>
    </row>
    <row r="334" spans="1:12" ht="81">
      <c r="A334" s="87">
        <v>332</v>
      </c>
      <c r="B334" s="101">
        <f>SUBTOTAL(103,$F$10:F334)</f>
        <v>156</v>
      </c>
      <c r="C334" s="118"/>
      <c r="D334" s="120"/>
      <c r="E334" s="104" t="s">
        <v>846</v>
      </c>
      <c r="F334" s="104" t="s">
        <v>828</v>
      </c>
      <c r="G334" s="104" t="s">
        <v>856</v>
      </c>
      <c r="H334" s="104" t="s">
        <v>851</v>
      </c>
      <c r="I334" s="101" t="s">
        <v>831</v>
      </c>
      <c r="J334" s="114" t="s">
        <v>121</v>
      </c>
      <c r="K334" s="104" t="s">
        <v>95</v>
      </c>
      <c r="L334" s="112"/>
    </row>
  </sheetData>
  <autoFilter ref="F1:F334">
    <filterColumn colId="0">
      <filters>
        <filter val="主动公开"/>
      </filters>
    </filterColumn>
  </autoFilter>
  <mergeCells count="137">
    <mergeCell ref="D305:D306"/>
    <mergeCell ref="D307:D308"/>
    <mergeCell ref="C305:C308"/>
    <mergeCell ref="C309:C310"/>
    <mergeCell ref="D268:D269"/>
    <mergeCell ref="C268:C269"/>
    <mergeCell ref="L229:L230"/>
    <mergeCell ref="C292:C302"/>
    <mergeCell ref="C303:C304"/>
    <mergeCell ref="C265:C267"/>
    <mergeCell ref="C250:C252"/>
    <mergeCell ref="C244:C249"/>
    <mergeCell ref="C253:C255"/>
    <mergeCell ref="C262:C264"/>
    <mergeCell ref="C260:C261"/>
    <mergeCell ref="C256:C259"/>
    <mergeCell ref="C241:C243"/>
    <mergeCell ref="C237:C240"/>
    <mergeCell ref="C270:C274"/>
    <mergeCell ref="D270:D271"/>
    <mergeCell ref="L270:L274"/>
    <mergeCell ref="C284:C285"/>
    <mergeCell ref="D284:D285"/>
    <mergeCell ref="C275:C281"/>
    <mergeCell ref="D276:D277"/>
    <mergeCell ref="D278:D279"/>
    <mergeCell ref="D280:D281"/>
    <mergeCell ref="C282:C283"/>
    <mergeCell ref="A1:L1"/>
    <mergeCell ref="D230:D231"/>
    <mergeCell ref="L205:L209"/>
    <mergeCell ref="E215:E216"/>
    <mergeCell ref="F215:F216"/>
    <mergeCell ref="G215:G216"/>
    <mergeCell ref="H215:H216"/>
    <mergeCell ref="I215:I216"/>
    <mergeCell ref="J215:J216"/>
    <mergeCell ref="K215:K216"/>
    <mergeCell ref="L215:L216"/>
    <mergeCell ref="A215:A216"/>
    <mergeCell ref="D217:D222"/>
    <mergeCell ref="C210:C222"/>
    <mergeCell ref="D37:D40"/>
    <mergeCell ref="D41:D42"/>
    <mergeCell ref="D43:D44"/>
    <mergeCell ref="D24:D27"/>
    <mergeCell ref="D22:D23"/>
    <mergeCell ref="D31:D32"/>
    <mergeCell ref="C229:C236"/>
    <mergeCell ref="E51:E52"/>
    <mergeCell ref="E53:E54"/>
    <mergeCell ref="E55:E56"/>
    <mergeCell ref="D51:D52"/>
    <mergeCell ref="D53:D54"/>
    <mergeCell ref="D55:D56"/>
    <mergeCell ref="C45:C50"/>
    <mergeCell ref="C51:C60"/>
    <mergeCell ref="E57:E58"/>
    <mergeCell ref="D233:D234"/>
    <mergeCell ref="D112:D113"/>
    <mergeCell ref="D110:D111"/>
    <mergeCell ref="D118:D119"/>
    <mergeCell ref="D197:D198"/>
    <mergeCell ref="D182:D183"/>
    <mergeCell ref="C172:C183"/>
    <mergeCell ref="D223:D224"/>
    <mergeCell ref="D226:D227"/>
    <mergeCell ref="C223:C228"/>
    <mergeCell ref="C22:C30"/>
    <mergeCell ref="D13:D16"/>
    <mergeCell ref="D169:D170"/>
    <mergeCell ref="C84:C90"/>
    <mergeCell ref="D18:D21"/>
    <mergeCell ref="C31:C44"/>
    <mergeCell ref="D57:D58"/>
    <mergeCell ref="D96:D97"/>
    <mergeCell ref="D98:D107"/>
    <mergeCell ref="C72:C83"/>
    <mergeCell ref="D35:D36"/>
    <mergeCell ref="D70:D71"/>
    <mergeCell ref="D157:D158"/>
    <mergeCell ref="D163:D168"/>
    <mergeCell ref="D137:D138"/>
    <mergeCell ref="D150:D155"/>
    <mergeCell ref="C68:C71"/>
    <mergeCell ref="C108:C116"/>
    <mergeCell ref="C10:C21"/>
    <mergeCell ref="A220:A221"/>
    <mergeCell ref="D184:D185"/>
    <mergeCell ref="C195:C204"/>
    <mergeCell ref="C205:C209"/>
    <mergeCell ref="D213:D214"/>
    <mergeCell ref="D215:D216"/>
    <mergeCell ref="C184:C194"/>
    <mergeCell ref="D191:D193"/>
    <mergeCell ref="D115:D116"/>
    <mergeCell ref="D120:D121"/>
    <mergeCell ref="D123:D124"/>
    <mergeCell ref="D129:D130"/>
    <mergeCell ref="C143:C148"/>
    <mergeCell ref="D160:D162"/>
    <mergeCell ref="C149:C171"/>
    <mergeCell ref="D179:D181"/>
    <mergeCell ref="C332:C334"/>
    <mergeCell ref="D333:D334"/>
    <mergeCell ref="L51:L52"/>
    <mergeCell ref="L53:L54"/>
    <mergeCell ref="L55:L56"/>
    <mergeCell ref="L57:L58"/>
    <mergeCell ref="C311:C314"/>
    <mergeCell ref="D311:D314"/>
    <mergeCell ref="J220:J221"/>
    <mergeCell ref="K220:K221"/>
    <mergeCell ref="I220:I221"/>
    <mergeCell ref="H220:H221"/>
    <mergeCell ref="G220:G221"/>
    <mergeCell ref="C61:C67"/>
    <mergeCell ref="C91:C107"/>
    <mergeCell ref="F220:F221"/>
    <mergeCell ref="E220:E221"/>
    <mergeCell ref="D75:D83"/>
    <mergeCell ref="C131:C142"/>
    <mergeCell ref="C117:C130"/>
    <mergeCell ref="D125:D126"/>
    <mergeCell ref="D127:D128"/>
    <mergeCell ref="D174:D175"/>
    <mergeCell ref="D176:D178"/>
    <mergeCell ref="C316:C317"/>
    <mergeCell ref="C318:C319"/>
    <mergeCell ref="C320:C322"/>
    <mergeCell ref="D321:D322"/>
    <mergeCell ref="C323:C325"/>
    <mergeCell ref="D324:D325"/>
    <mergeCell ref="C326:C328"/>
    <mergeCell ref="D327:D328"/>
    <mergeCell ref="C329:C331"/>
    <mergeCell ref="D330:D331"/>
  </mergeCells>
  <phoneticPr fontId="5" type="noConversion"/>
  <hyperlinks>
    <hyperlink ref="G64" r:id="rId1"/>
  </hyperlinks>
  <printOptions horizontalCentered="1" verticalCentered="1"/>
  <pageMargins left="0" right="0" top="0.39370078740157483" bottom="0.39370078740157483" header="0" footer="0"/>
  <pageSetup paperSize="9" pageOrder="overThenDown"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E8" sqref="E8"/>
    </sheetView>
  </sheetViews>
  <sheetFormatPr defaultRowHeight="13.5"/>
  <cols>
    <col min="11" max="11" width="11" customWidth="1"/>
  </cols>
  <sheetData>
    <row r="1" spans="1:12" ht="25.5">
      <c r="A1" s="139"/>
      <c r="B1" s="139"/>
      <c r="C1" s="139"/>
      <c r="D1" s="139"/>
      <c r="E1" s="139"/>
      <c r="F1" s="139"/>
      <c r="G1" s="139"/>
      <c r="H1" s="139"/>
      <c r="I1" s="139"/>
      <c r="J1" s="139"/>
      <c r="K1" s="139"/>
      <c r="L1" s="6"/>
    </row>
    <row r="2" spans="1:12" ht="14.25">
      <c r="A2" s="95"/>
      <c r="B2" s="95"/>
      <c r="C2" s="95"/>
      <c r="D2" s="95"/>
      <c r="E2" s="95"/>
      <c r="F2" s="95"/>
      <c r="G2" s="95"/>
      <c r="H2" s="95"/>
      <c r="I2" s="95"/>
      <c r="J2" s="95"/>
      <c r="K2" s="95"/>
      <c r="L2" s="6"/>
    </row>
  </sheetData>
  <mergeCells count="1">
    <mergeCell ref="A1:K1"/>
  </mergeCells>
  <phoneticPr fontId="2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崔晓婧</cp:lastModifiedBy>
  <cp:lastPrinted>2020-10-13T01:30:25Z</cp:lastPrinted>
  <dcterms:created xsi:type="dcterms:W3CDTF">2018-02-27T11:14:00Z</dcterms:created>
  <dcterms:modified xsi:type="dcterms:W3CDTF">2020-10-21T08:09:31Z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